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<sst xmlns="http://schemas.openxmlformats.org/spreadsheetml/2006/main" count="23">
  <si>
    <t>销售额达标柱形图</t>
  </si>
  <si>
    <t>序号</t>
  </si>
  <si>
    <t>欧阳华</t>
  </si>
  <si>
    <t>梁文兴</t>
  </si>
  <si>
    <t>柳星华</t>
  </si>
  <si>
    <t>刘五强</t>
  </si>
  <si>
    <t>简文明</t>
  </si>
  <si>
    <t>合计</t>
  </si>
  <si>
    <t>上限</t>
  </si>
  <si>
    <t>下限</t>
  </si>
  <si>
    <t>平均值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</si>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</sst>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5">
    <numFmt numFmtId="176" formatCode="_ * #,##0_ ;_ * \-#,##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0"/>
      <color rgb="FFFF0F14"/>
      <name val="黑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EC"/>
        <bgColor indexed="64"/>
      </patternFill>
    </fill>
    <fill>
      <patternFill patternType="solid">
        <fgColor rgb="FFFF808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rgb="FFFF8082"/>
      </left>
      <right style="thin">
        <color rgb="FFFFEBEC"/>
      </right>
      <top style="thin">
        <color rgb="FFFF8082"/>
      </top>
      <bottom style="thin">
        <color rgb="FFFF8082"/>
      </bottom>
      <diagonal/>
    </border>
    <border>
      <left style="thin">
        <color rgb="FFFFEBEC"/>
      </left>
      <right style="thin">
        <color rgb="FFFFEBEC"/>
      </right>
      <top style="thin">
        <color rgb="FFFF8082"/>
      </top>
      <bottom style="thin">
        <color rgb="FFFF8082"/>
      </bottom>
      <diagonal/>
    </border>
    <border>
      <left style="thin">
        <color rgb="FFFF8082"/>
      </left>
      <right style="thin">
        <color rgb="FFFF8082"/>
      </right>
      <top style="thin">
        <color rgb="FFFF8082"/>
      </top>
      <bottom style="thin">
        <color rgb="FFFF8082"/>
      </bottom>
      <diagonal/>
    </border>
    <border>
      <left style="thin">
        <color rgb="FFFFEBEC"/>
      </left>
      <right style="thin">
        <color rgb="FFFF8082"/>
      </right>
      <top style="thin">
        <color rgb="FFFF8082"/>
      </top>
      <bottom style="thin">
        <color rgb="FFFF808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6" fillId="22" borderId="10" applyNumberFormat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21" fillId="28" borderId="12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176" fontId="1" fillId="0" borderId="3" xfId="8" applyNumberFormat="1" applyFont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176" fontId="1" fillId="2" borderId="3" xfId="8" applyNumberFormat="1" applyFont="1" applyFill="1" applyBorder="1" applyAlignment="1">
      <alignment horizontal="center" vertical="center"/>
    </xf>
    <xf numFmtId="176" fontId="1" fillId="3" borderId="2" xfId="8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3" borderId="4" xfId="0" applyNumberFormat="1" applyFont="1" applyFill="1" applyBorder="1" applyAlignment="1">
      <alignment horizontal="center" vertical="center"/>
    </xf>
    <xf numFmtId="176" fontId="1" fillId="3" borderId="4" xfId="8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8082"/>
      <color rgb="00FFEBEC"/>
      <color rgb="00FF595D"/>
      <color rgb="00FF2D32"/>
      <color rgb="00FF0F1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Sheet1!$H$4</c:f>
              <c:strCache>
                <c:ptCount val="1"/>
                <c:pt idx="0">
                  <c:v>合计</c:v>
                </c:pt>
              </c:strCache>
            </c:strRef>
          </c:tx>
          <c:spPr>
            <a:solidFill>
              <a:srgbClr val="FF8082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rgbClr val="FF0F14"/>
                    </a:solidFill>
                    <a:latin typeface="+mn-lt"/>
                    <a:ea typeface="+mn-ea"/>
                    <a:cs typeface="+mn-cs"/>
                    <a:sym typeface="黑体" panose="02010609060101010101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Sheet1!$H$5:$H$16</c:f>
              <c:numCache>
                <c:formatCode>_ * #,##0_ ;_ * \-#,##0_ ;_ * "-"??_ ;_ @_ </c:formatCode>
                <c:ptCount val="12"/>
                <c:pt idx="0">
                  <c:v>880</c:v>
                </c:pt>
                <c:pt idx="1">
                  <c:v>820</c:v>
                </c:pt>
                <c:pt idx="2">
                  <c:v>930</c:v>
                </c:pt>
                <c:pt idx="3">
                  <c:v>1080</c:v>
                </c:pt>
                <c:pt idx="4">
                  <c:v>1020</c:v>
                </c:pt>
                <c:pt idx="5">
                  <c:v>930</c:v>
                </c:pt>
                <c:pt idx="6">
                  <c:v>940</c:v>
                </c:pt>
                <c:pt idx="7">
                  <c:v>920</c:v>
                </c:pt>
                <c:pt idx="8">
                  <c:v>970</c:v>
                </c:pt>
                <c:pt idx="9">
                  <c:v>1050</c:v>
                </c:pt>
                <c:pt idx="10">
                  <c:v>970</c:v>
                </c:pt>
                <c:pt idx="11">
                  <c:v>990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972691193"/>
        <c:axId val="172393488"/>
      </c:barChart>
      <c:lineChart>
        <c:grouping val="standard"/>
        <c:varyColors val="0"/>
        <c:ser>
          <c:idx val="1"/>
          <c:order val="1"/>
          <c:tx>
            <c:strRef>
              <c:f>Sheet1!$I$4</c:f>
              <c:strCache>
                <c:ptCount val="1"/>
                <c:pt idx="0">
                  <c:v>上限</c:v>
                </c:pt>
              </c:strCache>
            </c:strRef>
          </c:tx>
          <c:spPr>
            <a:ln w="19050" cap="rnd">
              <a:solidFill>
                <a:srgbClr val="FF2D32"/>
              </a:solidFill>
              <a:prstDash val="lgDash"/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Sheet1!$B$5:$B$16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Sheet1!$I$5:$I$16</c:f>
              <c:numCache>
                <c:formatCode>_ * #,##0_ ;_ * \-#,##0_ ;_ * "-"??_ ;_ @_ </c:formatCode>
                <c:ptCount val="12"/>
                <c:pt idx="0">
                  <c:v>1080</c:v>
                </c:pt>
                <c:pt idx="1">
                  <c:v>1020</c:v>
                </c:pt>
                <c:pt idx="2">
                  <c:v>1130</c:v>
                </c:pt>
                <c:pt idx="3">
                  <c:v>1280</c:v>
                </c:pt>
                <c:pt idx="4">
                  <c:v>1220</c:v>
                </c:pt>
                <c:pt idx="5">
                  <c:v>1130</c:v>
                </c:pt>
                <c:pt idx="6">
                  <c:v>1140</c:v>
                </c:pt>
                <c:pt idx="7">
                  <c:v>1120</c:v>
                </c:pt>
                <c:pt idx="8">
                  <c:v>1170</c:v>
                </c:pt>
                <c:pt idx="9">
                  <c:v>1250</c:v>
                </c:pt>
                <c:pt idx="10">
                  <c:v>1170</c:v>
                </c:pt>
                <c:pt idx="11">
                  <c:v>1190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Sheet1!$J$4</c:f>
              <c:strCache>
                <c:ptCount val="1"/>
                <c:pt idx="0">
                  <c:v>下限</c:v>
                </c:pt>
              </c:strCache>
            </c:strRef>
          </c:tx>
          <c:spPr>
            <a:ln w="28575" cap="rnd">
              <a:solidFill>
                <a:srgbClr val="FF595D"/>
              </a:solidFill>
              <a:prstDash val="lgDash"/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Sheet1!$B$5:$B$16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Sheet1!$J$5:$J$16</c:f>
              <c:numCache>
                <c:formatCode>_ * #,##0_ ;_ * \-#,##0_ ;_ * "-"??_ ;_ @_ </c:formatCode>
                <c:ptCount val="12"/>
                <c:pt idx="0">
                  <c:v>680</c:v>
                </c:pt>
                <c:pt idx="1">
                  <c:v>620</c:v>
                </c:pt>
                <c:pt idx="2">
                  <c:v>730</c:v>
                </c:pt>
                <c:pt idx="3">
                  <c:v>880</c:v>
                </c:pt>
                <c:pt idx="4">
                  <c:v>820</c:v>
                </c:pt>
                <c:pt idx="5">
                  <c:v>730</c:v>
                </c:pt>
                <c:pt idx="6">
                  <c:v>740</c:v>
                </c:pt>
                <c:pt idx="7">
                  <c:v>720</c:v>
                </c:pt>
                <c:pt idx="8">
                  <c:v>770</c:v>
                </c:pt>
                <c:pt idx="9">
                  <c:v>850</c:v>
                </c:pt>
                <c:pt idx="10">
                  <c:v>770</c:v>
                </c:pt>
                <c:pt idx="11">
                  <c:v>790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Sheet1!$K$4</c:f>
              <c:strCache>
                <c:ptCount val="1"/>
                <c:pt idx="0">
                  <c:v>平均值</c:v>
                </c:pt>
              </c:strCache>
            </c:strRef>
          </c:tx>
          <c:spPr>
            <a:ln w="28575" cap="rnd">
              <a:solidFill>
                <a:srgbClr val="FF0F14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Sheet1!$B$5:$B$16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Sheet1!$K$5:$K$16</c:f>
              <c:numCache>
                <c:formatCode>_ * #,##0_ ;_ * \-#,##0_ ;_ * "-"??_ ;_ @_ </c:formatCode>
                <c:ptCount val="12"/>
                <c:pt idx="0">
                  <c:v>958.333333333333</c:v>
                </c:pt>
                <c:pt idx="1">
                  <c:v>958.333333333333</c:v>
                </c:pt>
                <c:pt idx="2">
                  <c:v>958.333333333333</c:v>
                </c:pt>
                <c:pt idx="3">
                  <c:v>958.333333333333</c:v>
                </c:pt>
                <c:pt idx="4">
                  <c:v>958.333333333333</c:v>
                </c:pt>
                <c:pt idx="5">
                  <c:v>958.333333333333</c:v>
                </c:pt>
                <c:pt idx="6">
                  <c:v>958.333333333333</c:v>
                </c:pt>
                <c:pt idx="7">
                  <c:v>958.333333333333</c:v>
                </c:pt>
                <c:pt idx="8">
                  <c:v>958.333333333333</c:v>
                </c:pt>
                <c:pt idx="9">
                  <c:v>958.333333333333</c:v>
                </c:pt>
                <c:pt idx="10">
                  <c:v>958.333333333333</c:v>
                </c:pt>
                <c:pt idx="11">
                  <c:v>958.333333333333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972691193"/>
        <c:axId val="172393488"/>
      </c:lineChart>
      <c:catAx>
        <c:axId val="97269119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rgbClr val="FF0F14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172393488"/>
        <c:crosses val="autoZero"/>
        <c:auto val="1"/>
        <c:lblAlgn val="ctr"/>
        <c:lblOffset val="100"/>
        <c:noMultiLvlLbl val="0"/>
      </c:catAx>
      <c:valAx>
        <c:axId val="172393488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rgbClr val="FF0F14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97269119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rgbClr val="FF0F14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rgbClr val="FF0F14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rgbClr val="FF0F14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rgbClr val="FF0F14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rgbClr val="FF0F14"/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黑体" panose="02010609060101010101" charset="-122"/>
            </a:defRPr>
          </a:pPr>
        </a:p>
      </c:txPr>
    </c:legend>
    <c:plotVisOnly val="1"/>
    <c:dispBlanksAs val="gap"/>
    <c:showDLblsOverMax val="0"/>
  </c:chart>
  <c:spPr>
    <a:solidFill>
      <a:srgbClr val="FFEBEC"/>
    </a:solidFill>
    <a:ln w="9525" cap="flat" cmpd="sng" algn="ctr">
      <a:noFill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b="1" kern="1200">
          <a:solidFill>
            <a:srgbClr val="FF0F14"/>
          </a:solidFill>
          <a:latin typeface="黑体" panose="02010609060101010101" charset="-122"/>
          <a:ea typeface="黑体" panose="02010609060101010101" charset="-122"/>
          <a:cs typeface="黑体" panose="02010609060101010101" charset="-122"/>
          <a:sym typeface="黑体" panose="02010609060101010101" charset="-122"/>
        </a:defRPr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18</xdr:row>
      <xdr:rowOff>0</xdr:rowOff>
    </xdr:from>
    <xdr:to>
      <xdr:col>10</xdr:col>
      <xdr:colOff>556260</xdr:colOff>
      <xdr:row>38</xdr:row>
      <xdr:rowOff>170815</xdr:rowOff>
    </xdr:to>
    <xdr:graphicFrame>
      <xdr:nvGraphicFramePr>
        <xdr:cNvPr id="7" name="图表 6"/>
        <xdr:cNvGraphicFramePr/>
      </xdr:nvGraphicFramePr>
      <xdr:xfrm>
        <a:off x="200025" y="4394200"/>
        <a:ext cx="6299835" cy="35998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K19"/>
  <sheetViews>
    <sheetView showGridLines="0" tabSelected="1" workbookViewId="0">
      <selection activeCell="B2" sqref="B2:K2"/>
    </sheetView>
  </sheetViews>
  <sheetFormatPr defaultColWidth="9" defaultRowHeight="13.5"/>
  <cols>
    <col min="1" max="1" width="2.625" style="1" customWidth="1"/>
    <col min="2" max="2" width="5.375" style="1" customWidth="1"/>
    <col min="3" max="7" width="8.375" style="1" customWidth="1"/>
    <col min="8" max="10" width="9.375" style="1" customWidth="1"/>
    <col min="11" max="11" width="7.375" style="1" customWidth="1"/>
    <col min="12" max="12" width="2.625" style="1" customWidth="1"/>
    <col min="13" max="16384" width="9" style="1"/>
  </cols>
  <sheetData>
    <row r="2" ht="25.5" spans="2:11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</row>
    <row r="4" ht="20" customHeight="1" spans="2:11">
      <c r="B4" s="3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11" t="s">
        <v>10</v>
      </c>
    </row>
    <row r="5" ht="20" customHeight="1" spans="2:11">
      <c r="B5" s="5" t="s">
        <v>11</v>
      </c>
      <c r="C5" s="6">
        <v>100</v>
      </c>
      <c r="D5" s="6">
        <v>200</v>
      </c>
      <c r="E5" s="6">
        <v>300</v>
      </c>
      <c r="F5" s="6">
        <v>180</v>
      </c>
      <c r="G5" s="6">
        <v>100</v>
      </c>
      <c r="H5" s="6">
        <f>SUM(C5:G5)</f>
        <v>880</v>
      </c>
      <c r="I5" s="6">
        <f>H5+200</f>
        <v>1080</v>
      </c>
      <c r="J5" s="6">
        <f>H5-200</f>
        <v>680</v>
      </c>
      <c r="K5" s="6">
        <f>AVERAGE($H$5:$H$16)</f>
        <v>958.333333333333</v>
      </c>
    </row>
    <row r="6" ht="20" customHeight="1" spans="2:11">
      <c r="B6" s="7" t="s">
        <v>12</v>
      </c>
      <c r="C6" s="8">
        <v>150</v>
      </c>
      <c r="D6" s="8">
        <v>150</v>
      </c>
      <c r="E6" s="8">
        <v>170</v>
      </c>
      <c r="F6" s="8">
        <v>100</v>
      </c>
      <c r="G6" s="8">
        <v>250</v>
      </c>
      <c r="H6" s="8">
        <f t="shared" ref="H6:H17" si="0">SUM(C6:G6)</f>
        <v>820</v>
      </c>
      <c r="I6" s="8">
        <f t="shared" ref="I6:I17" si="1">H6+200</f>
        <v>1020</v>
      </c>
      <c r="J6" s="8">
        <f t="shared" ref="J6:J17" si="2">H6-200</f>
        <v>620</v>
      </c>
      <c r="K6" s="8">
        <f t="shared" ref="K6:K17" si="3">AVERAGE($H$5:$H$16)</f>
        <v>958.333333333333</v>
      </c>
    </row>
    <row r="7" ht="20" customHeight="1" spans="2:11">
      <c r="B7" s="5" t="s">
        <v>13</v>
      </c>
      <c r="C7" s="6">
        <v>200</v>
      </c>
      <c r="D7" s="6">
        <v>100</v>
      </c>
      <c r="E7" s="6">
        <v>180</v>
      </c>
      <c r="F7" s="6">
        <v>250</v>
      </c>
      <c r="G7" s="6">
        <v>200</v>
      </c>
      <c r="H7" s="6">
        <f t="shared" si="0"/>
        <v>930</v>
      </c>
      <c r="I7" s="6">
        <f t="shared" si="1"/>
        <v>1130</v>
      </c>
      <c r="J7" s="6">
        <f t="shared" si="2"/>
        <v>730</v>
      </c>
      <c r="K7" s="6">
        <f t="shared" si="3"/>
        <v>958.333333333333</v>
      </c>
    </row>
    <row r="8" ht="20" customHeight="1" spans="2:11">
      <c r="B8" s="7" t="s">
        <v>14</v>
      </c>
      <c r="C8" s="8">
        <v>250</v>
      </c>
      <c r="D8" s="8">
        <v>250</v>
      </c>
      <c r="E8" s="8">
        <v>180</v>
      </c>
      <c r="F8" s="8">
        <v>220</v>
      </c>
      <c r="G8" s="8">
        <v>180</v>
      </c>
      <c r="H8" s="8">
        <f t="shared" si="0"/>
        <v>1080</v>
      </c>
      <c r="I8" s="8">
        <f t="shared" si="1"/>
        <v>1280</v>
      </c>
      <c r="J8" s="8">
        <f t="shared" si="2"/>
        <v>880</v>
      </c>
      <c r="K8" s="8">
        <f t="shared" si="3"/>
        <v>958.333333333333</v>
      </c>
    </row>
    <row r="9" ht="20" customHeight="1" spans="2:11">
      <c r="B9" s="5" t="s">
        <v>15</v>
      </c>
      <c r="C9" s="6">
        <v>200</v>
      </c>
      <c r="D9" s="6">
        <v>200</v>
      </c>
      <c r="E9" s="6">
        <v>220</v>
      </c>
      <c r="F9" s="6">
        <v>180</v>
      </c>
      <c r="G9" s="6">
        <v>220</v>
      </c>
      <c r="H9" s="6">
        <f t="shared" si="0"/>
        <v>1020</v>
      </c>
      <c r="I9" s="6">
        <f t="shared" si="1"/>
        <v>1220</v>
      </c>
      <c r="J9" s="6">
        <f t="shared" si="2"/>
        <v>820</v>
      </c>
      <c r="K9" s="6">
        <f t="shared" si="3"/>
        <v>958.333333333333</v>
      </c>
    </row>
    <row r="10" ht="20" customHeight="1" spans="2:11">
      <c r="B10" s="7" t="s">
        <v>16</v>
      </c>
      <c r="C10" s="8">
        <v>220</v>
      </c>
      <c r="D10" s="8">
        <v>180</v>
      </c>
      <c r="E10" s="8">
        <v>180</v>
      </c>
      <c r="F10" s="8">
        <v>170</v>
      </c>
      <c r="G10" s="8">
        <v>180</v>
      </c>
      <c r="H10" s="8">
        <f t="shared" si="0"/>
        <v>930</v>
      </c>
      <c r="I10" s="8">
        <f t="shared" si="1"/>
        <v>1130</v>
      </c>
      <c r="J10" s="8">
        <f t="shared" si="2"/>
        <v>730</v>
      </c>
      <c r="K10" s="8">
        <f t="shared" si="3"/>
        <v>958.333333333333</v>
      </c>
    </row>
    <row r="11" ht="20" customHeight="1" spans="2:11">
      <c r="B11" s="5" t="s">
        <v>17</v>
      </c>
      <c r="C11" s="6">
        <v>180</v>
      </c>
      <c r="D11" s="6">
        <v>220</v>
      </c>
      <c r="E11" s="6">
        <v>170</v>
      </c>
      <c r="F11" s="6">
        <v>150</v>
      </c>
      <c r="G11" s="6">
        <v>220</v>
      </c>
      <c r="H11" s="6">
        <f t="shared" si="0"/>
        <v>940</v>
      </c>
      <c r="I11" s="6">
        <f t="shared" si="1"/>
        <v>1140</v>
      </c>
      <c r="J11" s="6">
        <f t="shared" si="2"/>
        <v>740</v>
      </c>
      <c r="K11" s="6">
        <f t="shared" si="3"/>
        <v>958.333333333333</v>
      </c>
    </row>
    <row r="12" ht="20" customHeight="1" spans="2:11">
      <c r="B12" s="7" t="s">
        <v>18</v>
      </c>
      <c r="C12" s="8">
        <v>220</v>
      </c>
      <c r="D12" s="8">
        <v>220</v>
      </c>
      <c r="E12" s="8">
        <v>150</v>
      </c>
      <c r="F12" s="8">
        <v>150</v>
      </c>
      <c r="G12" s="8">
        <v>180</v>
      </c>
      <c r="H12" s="8">
        <f t="shared" si="0"/>
        <v>920</v>
      </c>
      <c r="I12" s="8">
        <f t="shared" si="1"/>
        <v>1120</v>
      </c>
      <c r="J12" s="8">
        <f t="shared" si="2"/>
        <v>720</v>
      </c>
      <c r="K12" s="8">
        <f t="shared" si="3"/>
        <v>958.333333333333</v>
      </c>
    </row>
    <row r="13" ht="20" customHeight="1" spans="2:11">
      <c r="B13" s="5" t="s">
        <v>19</v>
      </c>
      <c r="C13" s="6">
        <v>220</v>
      </c>
      <c r="D13" s="6">
        <v>180</v>
      </c>
      <c r="E13" s="6">
        <v>200</v>
      </c>
      <c r="F13" s="6">
        <v>200</v>
      </c>
      <c r="G13" s="6">
        <v>170</v>
      </c>
      <c r="H13" s="6">
        <f t="shared" si="0"/>
        <v>970</v>
      </c>
      <c r="I13" s="6">
        <f t="shared" si="1"/>
        <v>1170</v>
      </c>
      <c r="J13" s="6">
        <f t="shared" si="2"/>
        <v>770</v>
      </c>
      <c r="K13" s="6">
        <f t="shared" si="3"/>
        <v>958.333333333333</v>
      </c>
    </row>
    <row r="14" ht="20" customHeight="1" spans="2:11">
      <c r="B14" s="7" t="s">
        <v>20</v>
      </c>
      <c r="C14" s="8">
        <v>180</v>
      </c>
      <c r="D14" s="8">
        <v>220</v>
      </c>
      <c r="E14" s="8">
        <v>250</v>
      </c>
      <c r="F14" s="8">
        <v>250</v>
      </c>
      <c r="G14" s="8">
        <v>150</v>
      </c>
      <c r="H14" s="8">
        <f t="shared" si="0"/>
        <v>1050</v>
      </c>
      <c r="I14" s="8">
        <f t="shared" si="1"/>
        <v>1250</v>
      </c>
      <c r="J14" s="8">
        <f t="shared" si="2"/>
        <v>850</v>
      </c>
      <c r="K14" s="8">
        <f t="shared" si="3"/>
        <v>958.333333333333</v>
      </c>
    </row>
    <row r="15" ht="20" customHeight="1" spans="2:11">
      <c r="B15" s="5" t="s">
        <v>21</v>
      </c>
      <c r="C15" s="6">
        <v>170</v>
      </c>
      <c r="D15" s="6">
        <v>220</v>
      </c>
      <c r="E15" s="6">
        <v>200</v>
      </c>
      <c r="F15" s="6">
        <v>200</v>
      </c>
      <c r="G15" s="6">
        <v>180</v>
      </c>
      <c r="H15" s="6">
        <f t="shared" si="0"/>
        <v>970</v>
      </c>
      <c r="I15" s="6">
        <f t="shared" si="1"/>
        <v>1170</v>
      </c>
      <c r="J15" s="6">
        <f t="shared" si="2"/>
        <v>770</v>
      </c>
      <c r="K15" s="6">
        <f t="shared" si="3"/>
        <v>958.333333333333</v>
      </c>
    </row>
    <row r="16" ht="20" customHeight="1" spans="2:11">
      <c r="B16" s="7" t="s">
        <v>22</v>
      </c>
      <c r="C16" s="8">
        <v>220</v>
      </c>
      <c r="D16" s="8">
        <v>220</v>
      </c>
      <c r="E16" s="8">
        <v>150</v>
      </c>
      <c r="F16" s="8">
        <v>200</v>
      </c>
      <c r="G16" s="8">
        <v>200</v>
      </c>
      <c r="H16" s="8">
        <f t="shared" si="0"/>
        <v>990</v>
      </c>
      <c r="I16" s="8">
        <f t="shared" si="1"/>
        <v>1190</v>
      </c>
      <c r="J16" s="8">
        <f t="shared" si="2"/>
        <v>790</v>
      </c>
      <c r="K16" s="8">
        <f t="shared" si="3"/>
        <v>958.333333333333</v>
      </c>
    </row>
    <row r="17" ht="20" customHeight="1" spans="2:11">
      <c r="B17" s="3" t="s">
        <v>7</v>
      </c>
      <c r="C17" s="9">
        <f t="shared" ref="C17:G17" si="4">SUM(C5:C16)</f>
        <v>2310</v>
      </c>
      <c r="D17" s="9">
        <f t="shared" si="4"/>
        <v>2360</v>
      </c>
      <c r="E17" s="9">
        <f t="shared" si="4"/>
        <v>2350</v>
      </c>
      <c r="F17" s="9">
        <f t="shared" si="4"/>
        <v>2250</v>
      </c>
      <c r="G17" s="9">
        <f t="shared" si="4"/>
        <v>2230</v>
      </c>
      <c r="H17" s="9">
        <f t="shared" si="0"/>
        <v>11500</v>
      </c>
      <c r="I17" s="9">
        <f t="shared" si="1"/>
        <v>11700</v>
      </c>
      <c r="J17" s="9">
        <f t="shared" si="2"/>
        <v>11300</v>
      </c>
      <c r="K17" s="12">
        <f t="shared" si="3"/>
        <v>958.333333333333</v>
      </c>
    </row>
    <row r="18" spans="4:4">
      <c r="D18" s="10"/>
    </row>
    <row r="19" spans="4:4">
      <c r="D19" s="10"/>
    </row>
  </sheetData>
  <mergeCells count="1">
    <mergeCell ref="B2:K2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梅里雪山</dc:creator>
  <dcterms:created xsi:type="dcterms:W3CDTF">2016-04-12T09:23:00Z</dcterms:created>
  <dcterms:modified xsi:type="dcterms:W3CDTF">2017-06-15T03:31:49Z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