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095" windowHeight="8850"/>
  </bookViews>
  <sheets>
    <sheet name="Sheet1" sheetId="1" r:id="rId1"/>
    <sheet name="Sheet2" sheetId="2" r:id="rId2"/>
    <sheet name="Sheet3" sheetId="3" r:id="rId3"/>
  </sheets>
  <calcPr calcId="144525" concurrentCalc="0"/>
</workbook>
</file>

<file path=xl/calcChain.xml><?xml version="1.0" encoding="utf-8"?>
<calcChain xmlns="http://schemas.openxmlformats.org/spreadsheetml/2006/main">
  <c r="O8" i="1" l="1"/>
  <c r="N8" i="1"/>
  <c r="M8" i="1"/>
  <c r="L8" i="1"/>
  <c r="K8" i="1"/>
  <c r="J8" i="1"/>
  <c r="I8" i="1"/>
  <c r="H8" i="1"/>
  <c r="G8" i="1"/>
  <c r="F8" i="1"/>
  <c r="E8" i="1"/>
  <c r="D8" i="1"/>
  <c r="O7" i="1"/>
  <c r="N7" i="1"/>
  <c r="M7" i="1"/>
  <c r="L7" i="1"/>
  <c r="K7" i="1"/>
  <c r="J7" i="1"/>
  <c r="I7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<sst xmlns="http://schemas.openxmlformats.org/spreadsheetml/2006/main" count="18" uniqueCount="18">
  <si>
    <t xml:space="preserve"> 微信公众平台，微博粉丝年度新增量，取关量，实际增长量，累积总人数统计分析表（自动统计数值）</t>
  </si>
  <si>
    <r>
      <t>1</t>
    </r>
    <r>
      <rPr>
        <sz val="11"/>
        <color theme="0"/>
        <rFont val="微软雅黑"/>
        <charset val="134"/>
      </rPr>
      <t>月</t>
    </r>
  </si>
  <si>
    <r>
      <t>2</t>
    </r>
    <r>
      <rPr>
        <sz val="11"/>
        <color theme="0"/>
        <rFont val="微软雅黑"/>
        <charset val="134"/>
      </rPr>
      <t>月</t>
    </r>
  </si>
  <si>
    <r>
      <t>3</t>
    </r>
    <r>
      <rPr>
        <sz val="11"/>
        <color theme="0"/>
        <rFont val="微软雅黑"/>
        <charset val="134"/>
      </rPr>
      <t>月</t>
    </r>
  </si>
  <si>
    <r>
      <t>4</t>
    </r>
    <r>
      <rPr>
        <sz val="11"/>
        <color theme="0"/>
        <rFont val="微软雅黑"/>
        <charset val="134"/>
      </rPr>
      <t>月</t>
    </r>
  </si>
  <si>
    <r>
      <t>5</t>
    </r>
    <r>
      <rPr>
        <sz val="11"/>
        <color theme="0"/>
        <rFont val="微软雅黑"/>
        <charset val="134"/>
      </rPr>
      <t>月</t>
    </r>
  </si>
  <si>
    <r>
      <t>6</t>
    </r>
    <r>
      <rPr>
        <sz val="11"/>
        <color theme="0"/>
        <rFont val="微软雅黑"/>
        <charset val="134"/>
      </rPr>
      <t>月</t>
    </r>
  </si>
  <si>
    <r>
      <t>7</t>
    </r>
    <r>
      <rPr>
        <sz val="11"/>
        <color theme="0"/>
        <rFont val="微软雅黑"/>
        <charset val="134"/>
      </rPr>
      <t>月</t>
    </r>
  </si>
  <si>
    <r>
      <t>8</t>
    </r>
    <r>
      <rPr>
        <sz val="11"/>
        <color theme="0"/>
        <rFont val="微软雅黑"/>
        <charset val="134"/>
      </rPr>
      <t>月</t>
    </r>
  </si>
  <si>
    <r>
      <t>9</t>
    </r>
    <r>
      <rPr>
        <sz val="11"/>
        <color theme="0"/>
        <rFont val="微软雅黑"/>
        <charset val="134"/>
      </rPr>
      <t>月</t>
    </r>
  </si>
  <si>
    <r>
      <t>10</t>
    </r>
    <r>
      <rPr>
        <sz val="11"/>
        <color theme="0"/>
        <rFont val="微软雅黑"/>
        <charset val="134"/>
      </rPr>
      <t>月</t>
    </r>
  </si>
  <si>
    <r>
      <t>11</t>
    </r>
    <r>
      <rPr>
        <sz val="11"/>
        <color theme="0"/>
        <rFont val="微软雅黑"/>
        <charset val="134"/>
      </rPr>
      <t>月</t>
    </r>
  </si>
  <si>
    <r>
      <t>12</t>
    </r>
    <r>
      <rPr>
        <sz val="11"/>
        <color theme="0"/>
        <rFont val="微软雅黑"/>
        <charset val="134"/>
      </rPr>
      <t>月</t>
    </r>
  </si>
  <si>
    <t>增加量</t>
  </si>
  <si>
    <t>取关量</t>
  </si>
  <si>
    <t>实际增加量</t>
  </si>
  <si>
    <t>累积总人数</t>
  </si>
  <si>
    <t>2016年累积总粉丝量：8506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</si>
</sst>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Tahoma"/>
      <charset val="134"/>
    </font>
    <font>
      <sz val="11"/>
      <color theme="1"/>
      <name val="微软雅黑"/>
      <charset val="134"/>
    </font>
    <font>
      <sz val="16"/>
      <color theme="0"/>
      <name val="微软雅黑"/>
      <charset val="134"/>
    </font>
    <font>
      <sz val="11"/>
      <color theme="0"/>
      <name val="微软雅黑"/>
      <charset val="134"/>
    </font>
    <font>
      <sz val="11"/>
      <color theme="0"/>
      <name val="微软雅黑"/>
      <charset val="134"/>
    </font>
    <font>
      <sz val="11"/>
      <color theme="0"/>
      <name val="Tahoma"/>
      <family val="2"/>
    </font>
    <font>
      <sz val="9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3999450666829432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theme="0" tint="-0.499984740745262"/>
      </right>
      <top style="medium">
        <color auto="1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auto="1"/>
      </right>
      <top style="medium">
        <color auto="1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auto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auto="1"/>
      </left>
      <right style="thin">
        <color theme="0" tint="-0.499984740745262"/>
      </right>
      <top style="thin">
        <color theme="0" tint="-0.499984740745262"/>
      </top>
      <bottom style="medium">
        <color auto="1"/>
      </bottom>
      <diagonal/>
    </border>
    <border>
      <left style="thin">
        <color theme="0" tint="-0.499984740745262"/>
      </left>
      <right style="medium">
        <color auto="1"/>
      </right>
      <top style="thin">
        <color theme="0" tint="-0.499984740745262"/>
      </top>
      <bottom style="medium">
        <color auto="1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0" tint="-0.499984740745262"/>
      </left>
      <right style="medium">
        <color auto="1"/>
      </right>
      <top/>
      <bottom style="thin">
        <color theme="0" tint="-0.499984740745262"/>
      </bottom>
      <diagonal/>
    </border>
  </borders>
  <cellStyleXfs count="3"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3" fillId="3" borderId="8" xfId="2" applyFont="1" applyBorder="1" applyAlignment="1">
      <alignment horizontal="center" vertical="center"/>
    </xf>
    <xf numFmtId="0" fontId="3" fillId="3" borderId="9" xfId="2" applyFont="1" applyBorder="1" applyAlignment="1">
      <alignment horizontal="center" vertical="center"/>
    </xf>
    <xf numFmtId="0" fontId="4" fillId="3" borderId="12" xfId="2" applyFont="1" applyBorder="1" applyAlignment="1">
      <alignment horizontal="center" vertical="center"/>
    </xf>
    <xf numFmtId="0" fontId="3" fillId="3" borderId="13" xfId="2" applyFont="1" applyBorder="1" applyAlignment="1">
      <alignment horizontal="center" vertical="center"/>
    </xf>
    <xf numFmtId="0" fontId="4" fillId="3" borderId="16" xfId="2" applyFont="1" applyBorder="1" applyAlignment="1">
      <alignment horizontal="center" vertical="center"/>
    </xf>
    <xf numFmtId="0" fontId="3" fillId="3" borderId="17" xfId="2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3" borderId="21" xfId="2" applyFont="1" applyBorder="1" applyAlignment="1">
      <alignment horizontal="center" vertical="center"/>
    </xf>
    <xf numFmtId="0" fontId="3" fillId="3" borderId="11" xfId="2" applyFont="1" applyBorder="1" applyAlignment="1">
      <alignment horizontal="center" vertical="center"/>
    </xf>
    <xf numFmtId="0" fontId="3" fillId="3" borderId="15" xfId="2" applyFont="1" applyBorder="1" applyAlignment="1">
      <alignment horizontal="center" vertical="center"/>
    </xf>
    <xf numFmtId="0" fontId="2" fillId="2" borderId="1" xfId="1" applyFont="1" applyBorder="1" applyAlignment="1">
      <alignment horizontal="center" vertical="center"/>
    </xf>
    <xf numFmtId="0" fontId="2" fillId="2" borderId="2" xfId="1" applyFont="1" applyBorder="1" applyAlignment="1">
      <alignment horizontal="center" vertical="center"/>
    </xf>
    <xf numFmtId="0" fontId="2" fillId="2" borderId="18" xfId="1" applyFont="1" applyBorder="1" applyAlignment="1">
      <alignment horizontal="center" vertical="center"/>
    </xf>
    <xf numFmtId="0" fontId="2" fillId="2" borderId="3" xfId="1" applyFont="1" applyBorder="1" applyAlignment="1">
      <alignment horizontal="center" vertical="center"/>
    </xf>
    <xf numFmtId="0" fontId="2" fillId="2" borderId="0" xfId="1" applyFont="1" applyBorder="1" applyAlignment="1">
      <alignment horizontal="center" vertical="center"/>
    </xf>
    <xf numFmtId="0" fontId="2" fillId="2" borderId="19" xfId="1" applyFont="1" applyBorder="1" applyAlignment="1">
      <alignment horizontal="center" vertical="center"/>
    </xf>
    <xf numFmtId="0" fontId="2" fillId="2" borderId="4" xfId="1" applyFont="1" applyBorder="1" applyAlignment="1">
      <alignment horizontal="center" vertical="center"/>
    </xf>
    <xf numFmtId="0" fontId="2" fillId="2" borderId="5" xfId="1" applyFont="1" applyBorder="1" applyAlignment="1">
      <alignment horizontal="center" vertical="center"/>
    </xf>
    <xf numFmtId="0" fontId="2" fillId="2" borderId="20" xfId="1" applyFont="1" applyBorder="1" applyAlignment="1">
      <alignment horizontal="center" vertical="center"/>
    </xf>
    <xf numFmtId="0" fontId="3" fillId="2" borderId="6" xfId="1" applyFont="1" applyBorder="1" applyAlignment="1">
      <alignment horizontal="center" vertical="center" wrapText="1"/>
    </xf>
    <xf numFmtId="0" fontId="3" fillId="2" borderId="7" xfId="1" applyFont="1" applyBorder="1" applyAlignment="1">
      <alignment horizontal="center" vertical="center" wrapText="1"/>
    </xf>
    <xf numFmtId="0" fontId="3" fillId="2" borderId="10" xfId="1" applyFont="1" applyBorder="1" applyAlignment="1">
      <alignment horizontal="center" vertical="center" wrapText="1"/>
    </xf>
    <xf numFmtId="0" fontId="3" fillId="2" borderId="11" xfId="1" applyFont="1" applyBorder="1" applyAlignment="1">
      <alignment horizontal="center" vertical="center" wrapText="1"/>
    </xf>
    <xf numFmtId="0" fontId="3" fillId="2" borderId="14" xfId="1" applyFont="1" applyBorder="1" applyAlignment="1">
      <alignment horizontal="center" vertical="center" wrapText="1"/>
    </xf>
    <xf numFmtId="0" fontId="3" fillId="2" borderId="15" xfId="1" applyFont="1" applyBorder="1" applyAlignment="1">
      <alignment horizontal="center" vertical="center" wrapText="1"/>
    </xf>
  </cellXfs>
  <cellStyles count="3">
    <cellStyle name="60% - 强调文字颜色 5" xfId="2" builtinId="48"/>
    <cellStyle name="常规" xfId="0" builtinId="0"/>
    <cellStyle name="强调文字颜色 5" xfId="1" builtin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增加量</c:v>
                </c:pt>
              </c:strCache>
            </c:strRef>
          </c:tx>
          <c:invertIfNegative val="0"/>
          <c:cat>
            <c:strRef>
              <c:f>Sheet1!$D$4:$O$4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Sheet1!$D$5:$O$5</c:f>
              <c:numCache>
                <c:formatCode>General</c:formatCode>
                <c:ptCount val="12"/>
                <c:pt idx="0">
                  <c:v>1800</c:v>
                </c:pt>
                <c:pt idx="1">
                  <c:v>1800</c:v>
                </c:pt>
                <c:pt idx="2">
                  <c:v>1600</c:v>
                </c:pt>
                <c:pt idx="3">
                  <c:v>1200</c:v>
                </c:pt>
                <c:pt idx="4">
                  <c:v>1500</c:v>
                </c:pt>
                <c:pt idx="5">
                  <c:v>1200</c:v>
                </c:pt>
                <c:pt idx="6">
                  <c:v>1850</c:v>
                </c:pt>
                <c:pt idx="7">
                  <c:v>1987</c:v>
                </c:pt>
                <c:pt idx="8">
                  <c:v>1140</c:v>
                </c:pt>
                <c:pt idx="9">
                  <c:v>2500</c:v>
                </c:pt>
                <c:pt idx="10">
                  <c:v>1250</c:v>
                </c:pt>
                <c:pt idx="11">
                  <c:v>1562</c:v>
                </c:pt>
              </c:numCache>
            </c:numRef>
          </c:val>
        </c:ser>
        <c:ser>
          <c:idx val="1"/>
          <c:order val="1"/>
          <c:tx>
            <c:v>取关量</c:v>
          </c:tx>
          <c:invertIfNegative val="0"/>
          <c:val>
            <c:numRef>
              <c:f>(Sheet1!$D$6,Sheet1!$E$6,Sheet1!$F$6,Sheet1!$G$6,Sheet1!$H$6,Sheet1!$I$6,Sheet1!$J$6,Sheet1!$K$6,Sheet1!$L$6,Sheet1!$M$6,Sheet1!$N$6,Sheet1!$O$6)</c:f>
              <c:numCache>
                <c:formatCode>General</c:formatCode>
                <c:ptCount val="12"/>
                <c:pt idx="0">
                  <c:v>260</c:v>
                </c:pt>
                <c:pt idx="1">
                  <c:v>260</c:v>
                </c:pt>
                <c:pt idx="2">
                  <c:v>270</c:v>
                </c:pt>
                <c:pt idx="3">
                  <c:v>215</c:v>
                </c:pt>
                <c:pt idx="4">
                  <c:v>225</c:v>
                </c:pt>
                <c:pt idx="5">
                  <c:v>225</c:v>
                </c:pt>
                <c:pt idx="6">
                  <c:v>221</c:v>
                </c:pt>
                <c:pt idx="7">
                  <c:v>224</c:v>
                </c:pt>
                <c:pt idx="8">
                  <c:v>225</c:v>
                </c:pt>
                <c:pt idx="9">
                  <c:v>226</c:v>
                </c:pt>
                <c:pt idx="10">
                  <c:v>228</c:v>
                </c:pt>
                <c:pt idx="11">
                  <c:v>230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452032"/>
        <c:axId val="77453568"/>
      </c:barChart>
      <c:lineChart>
        <c:grouping val="standard"/>
        <c:varyColors val="0"/>
        <c:ser>
          <c:idx val="2"/>
          <c:order val="2"/>
          <c:tx>
            <c:v>实际增加量</c:v>
          </c:tx>
          <c:val>
            <c:numRef>
              <c:f>(Sheet1!$D$7,Sheet1!$E$7,Sheet1!$F$7,Sheet1!$G$7,Sheet1!$H$7,Sheet1!$I$7,Sheet1!$J$7,Sheet1!$K$7,Sheet1!$L$7,Sheet1!$M$7,Sheet1!$N$7,Sheet1!$O$7)</c:f>
              <c:numCache>
                <c:formatCode>General</c:formatCode>
                <c:ptCount val="12"/>
                <c:pt idx="0">
                  <c:v>1540</c:v>
                </c:pt>
                <c:pt idx="1">
                  <c:v>1540</c:v>
                </c:pt>
                <c:pt idx="2">
                  <c:v>1330</c:v>
                </c:pt>
                <c:pt idx="3">
                  <c:v>985</c:v>
                </c:pt>
                <c:pt idx="4">
                  <c:v>1275</c:v>
                </c:pt>
                <c:pt idx="5">
                  <c:v>975</c:v>
                </c:pt>
                <c:pt idx="6">
                  <c:v>1629</c:v>
                </c:pt>
                <c:pt idx="7">
                  <c:v>1763</c:v>
                </c:pt>
                <c:pt idx="8">
                  <c:v>915</c:v>
                </c:pt>
                <c:pt idx="9">
                  <c:v>2274</c:v>
                </c:pt>
                <c:pt idx="10">
                  <c:v>1022</c:v>
                </c:pt>
                <c:pt idx="11">
                  <c:v>1332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452032"/>
        <c:axId val="77453568"/>
      </c:lineChart>
      <c:catAx>
        <c:axId val="774520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7453568"/>
        <c:crosses val="autoZero"/>
        <c:auto val="1"/>
        <c:lblAlgn val="ctr"/>
        <c:lblOffset val="100"/>
        <c:noMultiLvlLbl val="0"/>
      </c:catAx>
      <c:valAx>
        <c:axId val="77453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7452032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pieChart>
        <c:varyColors val="1"/>
        <c:ser>
          <c:idx val="0"/>
          <c:order val="0"/>
          <c:tx>
            <c:v>实际增加量</c:v>
          </c:tx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val>
            <c:numRef>
              <c:f>(Sheet1!$D$7,Sheet1!$E$7,Sheet1!$F$7,Sheet1!$G$7,Sheet1!$H$7,Sheet1!$I$7,Sheet1!$J$7,Sheet1!$K$7,Sheet1!$L$7,Sheet1!$M$7,Sheet1!$N$7,Sheet1!$O$7)</c:f>
              <c:numCache>
                <c:formatCode>General</c:formatCode>
                <c:ptCount val="12"/>
                <c:pt idx="0">
                  <c:v>1540</c:v>
                </c:pt>
                <c:pt idx="1">
                  <c:v>1540</c:v>
                </c:pt>
                <c:pt idx="2">
                  <c:v>1330</c:v>
                </c:pt>
                <c:pt idx="3">
                  <c:v>985</c:v>
                </c:pt>
                <c:pt idx="4">
                  <c:v>1275</c:v>
                </c:pt>
                <c:pt idx="5">
                  <c:v>975</c:v>
                </c:pt>
                <c:pt idx="6">
                  <c:v>1629</c:v>
                </c:pt>
                <c:pt idx="7">
                  <c:v>1763</c:v>
                </c:pt>
                <c:pt idx="8">
                  <c:v>915</c:v>
                </c:pt>
                <c:pt idx="9">
                  <c:v>2274</c:v>
                </c:pt>
                <c:pt idx="10">
                  <c:v>1022</c:v>
                </c:pt>
                <c:pt idx="11">
                  <c:v>1332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 rtl="0"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8</xdr:row>
      <xdr:rowOff>9525</xdr:rowOff>
    </xdr:from>
    <xdr:to>
      <xdr:col>7</xdr:col>
      <xdr:colOff>19050</xdr:colOff>
      <xdr:row>25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</xdr:colOff>
      <xdr:row>8</xdr:row>
      <xdr:rowOff>9525</xdr:rowOff>
    </xdr:from>
    <xdr:to>
      <xdr:col>15</xdr:col>
      <xdr:colOff>0</xdr:colOff>
      <xdr:row>25</xdr:row>
      <xdr:rowOff>9525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tabSelected="1" zoomScale="96" zoomScaleNormal="96" workbookViewId="0">
      <selection activeCell="R9" sqref="R9"/>
    </sheetView>
  </sheetViews>
  <sheetFormatPr defaultColWidth="9" defaultRowHeight="16.5" x14ac:dyDescent="0.3"/>
  <cols>
    <col min="1" max="2" width="9" style="1"/>
    <col min="3" max="3" width="12.625" style="1" customWidth="1"/>
    <col min="4" max="15" width="7.375" style="1" customWidth="1"/>
    <col min="16" max="16384" width="9" style="1"/>
  </cols>
  <sheetData>
    <row r="1" spans="1:15" x14ac:dyDescent="0.3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4"/>
    </row>
    <row r="2" spans="1:15" x14ac:dyDescent="0.3">
      <c r="A2" s="15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7"/>
    </row>
    <row r="3" spans="1:15" x14ac:dyDescent="0.3">
      <c r="A3" s="18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20"/>
    </row>
    <row r="4" spans="1:15" ht="28.5" customHeight="1" x14ac:dyDescent="0.3">
      <c r="A4" s="21" t="s">
        <v>17</v>
      </c>
      <c r="B4" s="22"/>
      <c r="C4" s="2"/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9" t="s">
        <v>12</v>
      </c>
    </row>
    <row r="5" spans="1:15" ht="27.75" customHeight="1" x14ac:dyDescent="0.3">
      <c r="A5" s="23"/>
      <c r="B5" s="24"/>
      <c r="C5" s="4" t="s">
        <v>13</v>
      </c>
      <c r="D5" s="5">
        <v>1800</v>
      </c>
      <c r="E5" s="5">
        <v>1800</v>
      </c>
      <c r="F5" s="5">
        <v>1600</v>
      </c>
      <c r="G5" s="5">
        <v>1200</v>
      </c>
      <c r="H5" s="5">
        <v>1500</v>
      </c>
      <c r="I5" s="5">
        <v>1200</v>
      </c>
      <c r="J5" s="5">
        <v>1850</v>
      </c>
      <c r="K5" s="5">
        <v>1987</v>
      </c>
      <c r="L5" s="5">
        <v>1140</v>
      </c>
      <c r="M5" s="5">
        <v>2500</v>
      </c>
      <c r="N5" s="5">
        <v>1250</v>
      </c>
      <c r="O5" s="10">
        <v>1562</v>
      </c>
    </row>
    <row r="6" spans="1:15" ht="28.5" customHeight="1" x14ac:dyDescent="0.3">
      <c r="A6" s="23"/>
      <c r="B6" s="24"/>
      <c r="C6" s="4" t="s">
        <v>14</v>
      </c>
      <c r="D6" s="5">
        <v>260</v>
      </c>
      <c r="E6" s="5">
        <v>260</v>
      </c>
      <c r="F6" s="5">
        <v>270</v>
      </c>
      <c r="G6" s="5">
        <v>215</v>
      </c>
      <c r="H6" s="5">
        <v>225</v>
      </c>
      <c r="I6" s="5">
        <v>225</v>
      </c>
      <c r="J6" s="5">
        <v>221</v>
      </c>
      <c r="K6" s="5">
        <v>224</v>
      </c>
      <c r="L6" s="5">
        <v>225</v>
      </c>
      <c r="M6" s="5">
        <v>226</v>
      </c>
      <c r="N6" s="5">
        <v>228</v>
      </c>
      <c r="O6" s="10">
        <v>230</v>
      </c>
    </row>
    <row r="7" spans="1:15" ht="28.5" customHeight="1" x14ac:dyDescent="0.3">
      <c r="A7" s="23"/>
      <c r="B7" s="24"/>
      <c r="C7" s="4" t="s">
        <v>15</v>
      </c>
      <c r="D7" s="5">
        <f>D5-D6</f>
        <v>1540</v>
      </c>
      <c r="E7" s="5">
        <f t="shared" ref="E7:O7" si="0">E5-E6</f>
        <v>1540</v>
      </c>
      <c r="F7" s="5">
        <f t="shared" si="0"/>
        <v>1330</v>
      </c>
      <c r="G7" s="5">
        <f t="shared" si="0"/>
        <v>985</v>
      </c>
      <c r="H7" s="5">
        <f t="shared" si="0"/>
        <v>1275</v>
      </c>
      <c r="I7" s="5">
        <f t="shared" si="0"/>
        <v>975</v>
      </c>
      <c r="J7" s="5">
        <f t="shared" si="0"/>
        <v>1629</v>
      </c>
      <c r="K7" s="5">
        <f t="shared" si="0"/>
        <v>1763</v>
      </c>
      <c r="L7" s="5">
        <f t="shared" si="0"/>
        <v>915</v>
      </c>
      <c r="M7" s="5">
        <f t="shared" si="0"/>
        <v>2274</v>
      </c>
      <c r="N7" s="5">
        <f t="shared" si="0"/>
        <v>1022</v>
      </c>
      <c r="O7" s="10">
        <f t="shared" si="0"/>
        <v>1332</v>
      </c>
    </row>
    <row r="8" spans="1:15" ht="28.5" customHeight="1" x14ac:dyDescent="0.3">
      <c r="A8" s="25"/>
      <c r="B8" s="26"/>
      <c r="C8" s="6" t="s">
        <v>16</v>
      </c>
      <c r="D8" s="7">
        <f>8506+D7</f>
        <v>10046</v>
      </c>
      <c r="E8" s="7">
        <f>D8+E7</f>
        <v>11586</v>
      </c>
      <c r="F8" s="7">
        <f t="shared" ref="F8:O8" si="1">E8+F7</f>
        <v>12916</v>
      </c>
      <c r="G8" s="7">
        <f t="shared" si="1"/>
        <v>13901</v>
      </c>
      <c r="H8" s="7">
        <f t="shared" si="1"/>
        <v>15176</v>
      </c>
      <c r="I8" s="7">
        <f t="shared" si="1"/>
        <v>16151</v>
      </c>
      <c r="J8" s="7">
        <f t="shared" si="1"/>
        <v>17780</v>
      </c>
      <c r="K8" s="7">
        <f t="shared" si="1"/>
        <v>19543</v>
      </c>
      <c r="L8" s="7">
        <f t="shared" si="1"/>
        <v>20458</v>
      </c>
      <c r="M8" s="7">
        <f t="shared" si="1"/>
        <v>22732</v>
      </c>
      <c r="N8" s="7">
        <f t="shared" si="1"/>
        <v>23754</v>
      </c>
      <c r="O8" s="11">
        <f t="shared" si="1"/>
        <v>25086</v>
      </c>
    </row>
    <row r="9" spans="1:15" x14ac:dyDescent="0.3"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</sheetData>
  <mergeCells count="2">
    <mergeCell ref="A1:O3"/>
    <mergeCell ref="A4:B8"/>
  </mergeCells>
  <phoneticPr fontId="6" type="noConversion"/>
  <pageMargins left="0.70833333333333304" right="0.70833333333333304" top="0.74791666666666701" bottom="0.74791666666666701" header="0.31458333333333299" footer="0.31458333333333299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2"/>
  <sheetData/>
  <phoneticPr fontId="6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2"/>
  <sheetData/>
  <phoneticPr fontId="6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Client</cp:lastModifiedBy>
  <cp:lastPrinted>2016-08-12T08:29:00Z</cp:lastPrinted>
  <dcterms:created xsi:type="dcterms:W3CDTF">2008-09-11T17:22:00Z</dcterms:created>
  <dcterms:modified xsi:type="dcterms:W3CDTF">2017-08-22T02:56:23Z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