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<sst xmlns="http://schemas.openxmlformats.org/spreadsheetml/2006/main" count="23">
  <si>
    <t>月份
姓名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</si>
  <si>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</si>
  <si>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</si>
  <si>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</si>
  <si>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</si>
  <si>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</si>
  <si>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</si>
  <si>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</si>
  <si>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</si>
  <si>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</si>
  <si>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</si>
  <si>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</si>
  <si>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</si>
  <si>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合计</t>
  </si>
  <si>
    <t>季度
姓名</t>
  </si>
  <si>
    <t>一季度</t>
  </si>
  <si>
    <t>二季度</t>
  </si>
  <si>
    <t>三季度</t>
  </si>
  <si>
    <t>四季度</t>
  </si>
  <si>
    <t>张1</t>
  </si>
  <si>
    <t>张2</t>
  </si>
  <si>
    <t>张3</t>
  </si>
  <si>
    <t>张4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</si>
</sst>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0"/>
      <name val="黑体"/>
      <charset val="134"/>
    </font>
    <font>
      <sz val="10"/>
      <color theme="1"/>
      <name val="黑体"/>
      <charset val="134"/>
    </font>
    <font>
      <sz val="11"/>
      <color theme="1"/>
      <name val="黑体"/>
      <charset val="134"/>
    </font>
    <font>
      <sz val="11"/>
      <color theme="0"/>
      <name val="黑体"/>
      <charset val="134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6"/>
      </left>
      <right style="thin">
        <color theme="0" tint="-0.349986266670736"/>
      </right>
      <top style="thin">
        <color theme="0" tint="-0.349986266670736"/>
      </top>
      <bottom style="thin">
        <color theme="0" tint="-0.349986266670736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1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0" fillId="22" borderId="7" applyNumberFormat="0" applyAlignment="0" applyProtection="0">
      <alignment vertical="center"/>
    </xf>
    <xf numFmtId="0" fontId="21" fillId="22" borderId="4" applyNumberFormat="0" applyAlignment="0" applyProtection="0">
      <alignment vertical="center"/>
    </xf>
    <xf numFmtId="0" fontId="22" fillId="23" borderId="8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>
      <alignment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>
      <alignment vertical="center"/>
    </xf>
    <xf numFmtId="0" fontId="3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5569755058573"/>
          <c:y val="0.0284077892325315"/>
          <c:w val="0.901001064962726"/>
          <c:h val="0.737548682703322"/>
        </c:manualLayout>
      </c:layout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张1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delete val="1"/>
          </c:dLbls>
          <c:cat>
            <c:strRef>
              <c:f>Sheet1!$C$2:$N$2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Sheet1!$C$3:$N$3</c:f>
              <c:numCache>
                <c:formatCode>General</c:formatCode>
                <c:ptCount val="12"/>
                <c:pt idx="0">
                  <c:v>878</c:v>
                </c:pt>
                <c:pt idx="1">
                  <c:v>1121</c:v>
                </c:pt>
                <c:pt idx="2">
                  <c:v>1038</c:v>
                </c:pt>
                <c:pt idx="3">
                  <c:v>1169</c:v>
                </c:pt>
                <c:pt idx="4">
                  <c:v>1296</c:v>
                </c:pt>
                <c:pt idx="5">
                  <c:v>797</c:v>
                </c:pt>
                <c:pt idx="6">
                  <c:v>784</c:v>
                </c:pt>
                <c:pt idx="7">
                  <c:v>1225</c:v>
                </c:pt>
                <c:pt idx="8">
                  <c:v>716</c:v>
                </c:pt>
                <c:pt idx="9">
                  <c:v>1145</c:v>
                </c:pt>
                <c:pt idx="10">
                  <c:v>1004</c:v>
                </c:pt>
                <c:pt idx="11">
                  <c:v>1096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Sheet1!$B$4</c:f>
              <c:strCache>
                <c:ptCount val="1"/>
                <c:pt idx="0">
                  <c:v>张2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delete val="1"/>
          </c:dLbls>
          <c:cat>
            <c:strRef>
              <c:f>Sheet1!$C$2:$N$2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Sheet1!$C$4:$N$4</c:f>
              <c:numCache>
                <c:formatCode>General</c:formatCode>
                <c:ptCount val="12"/>
                <c:pt idx="0">
                  <c:v>1068</c:v>
                </c:pt>
                <c:pt idx="1">
                  <c:v>987</c:v>
                </c:pt>
                <c:pt idx="2">
                  <c:v>1256</c:v>
                </c:pt>
                <c:pt idx="3">
                  <c:v>1289</c:v>
                </c:pt>
                <c:pt idx="4">
                  <c:v>1348</c:v>
                </c:pt>
                <c:pt idx="5">
                  <c:v>1260</c:v>
                </c:pt>
                <c:pt idx="6">
                  <c:v>1327</c:v>
                </c:pt>
                <c:pt idx="7">
                  <c:v>952</c:v>
                </c:pt>
                <c:pt idx="8">
                  <c:v>1008</c:v>
                </c:pt>
                <c:pt idx="9">
                  <c:v>988</c:v>
                </c:pt>
                <c:pt idx="10">
                  <c:v>1331</c:v>
                </c:pt>
                <c:pt idx="11">
                  <c:v>1240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Sheet1!$B$5</c:f>
              <c:strCache>
                <c:ptCount val="1"/>
                <c:pt idx="0">
                  <c:v>张3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delete val="1"/>
          </c:dLbls>
          <c:cat>
            <c:strRef>
              <c:f>Sheet1!$C$2:$N$2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Sheet1!$C$5:$N$5</c:f>
              <c:numCache>
                <c:formatCode>General</c:formatCode>
                <c:ptCount val="12"/>
                <c:pt idx="0">
                  <c:v>513</c:v>
                </c:pt>
                <c:pt idx="1">
                  <c:v>463</c:v>
                </c:pt>
                <c:pt idx="2">
                  <c:v>498</c:v>
                </c:pt>
                <c:pt idx="3">
                  <c:v>687</c:v>
                </c:pt>
                <c:pt idx="4">
                  <c:v>859</c:v>
                </c:pt>
                <c:pt idx="5">
                  <c:v>1047</c:v>
                </c:pt>
                <c:pt idx="6">
                  <c:v>1097</c:v>
                </c:pt>
                <c:pt idx="7">
                  <c:v>1218</c:v>
                </c:pt>
                <c:pt idx="8">
                  <c:v>626</c:v>
                </c:pt>
                <c:pt idx="9">
                  <c:v>647</c:v>
                </c:pt>
                <c:pt idx="10">
                  <c:v>786</c:v>
                </c:pt>
                <c:pt idx="11">
                  <c:v>1005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Sheet1!$B$6</c:f>
              <c:strCache>
                <c:ptCount val="1"/>
                <c:pt idx="0">
                  <c:v>张4</c:v>
                </c:pt>
              </c:strCache>
            </c:strRef>
          </c:tx>
          <c:spPr>
            <a:ln w="22225" cap="rnd">
              <a:solidFill>
                <a:schemeClr val="accent4"/>
              </a:solidFill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delete val="1"/>
          </c:dLbls>
          <c:cat>
            <c:strRef>
              <c:f>Sheet1!$C$2:$N$2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Sheet1!$C$6:$N$6</c:f>
              <c:numCache>
                <c:formatCode>General</c:formatCode>
                <c:ptCount val="12"/>
                <c:pt idx="0">
                  <c:v>756</c:v>
                </c:pt>
                <c:pt idx="1">
                  <c:v>795</c:v>
                </c:pt>
                <c:pt idx="2">
                  <c:v>856</c:v>
                </c:pt>
                <c:pt idx="3">
                  <c:v>781</c:v>
                </c:pt>
                <c:pt idx="4">
                  <c:v>904</c:v>
                </c:pt>
                <c:pt idx="5">
                  <c:v>984</c:v>
                </c:pt>
                <c:pt idx="6">
                  <c:v>820</c:v>
                </c:pt>
                <c:pt idx="7">
                  <c:v>803</c:v>
                </c:pt>
                <c:pt idx="8">
                  <c:v>680</c:v>
                </c:pt>
                <c:pt idx="9">
                  <c:v>856</c:v>
                </c:pt>
                <c:pt idx="10">
                  <c:v>786</c:v>
                </c:pt>
                <c:pt idx="11">
                  <c:v>785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1"/>
        <c:axId val="113216896"/>
        <c:axId val="113575040"/>
      </c:lineChart>
      <c:catAx>
        <c:axId val="113216896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13575040"/>
        <c:crosses val="autoZero"/>
        <c:auto val="1"/>
        <c:lblAlgn val="ctr"/>
        <c:lblOffset val="100"/>
        <c:noMultiLvlLbl val="0"/>
      </c:catAx>
      <c:valAx>
        <c:axId val="113575040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13216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>
        <c:manualLayout>
          <c:xMode val="edge"/>
          <c:yMode val="edge"/>
          <c:x val="0.327742279020234"/>
          <c:y val="0.88659793814433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1" i="0" u="none" strike="noStrike" kern="1200" baseline="0">
              <a:solidFill>
                <a:schemeClr val="lt1">
                  <a:lumMod val="7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lang="zh-CN" b="1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Sheet1!$Q$3</c:f>
              <c:strCache>
                <c:ptCount val="1"/>
                <c:pt idx="0">
                  <c:v>张1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Sheet1!$R$2:$U$2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Sheet1!$R$3:$U$3</c:f>
              <c:numCache>
                <c:formatCode>General</c:formatCode>
                <c:ptCount val="4"/>
                <c:pt idx="0">
                  <c:v>3037</c:v>
                </c:pt>
                <c:pt idx="1">
                  <c:v>3262</c:v>
                </c:pt>
                <c:pt idx="2">
                  <c:v>2725</c:v>
                </c:pt>
                <c:pt idx="3">
                  <c:v>3245</c:v>
                </c:pt>
              </c:numCache>
            </c:numRef>
          </c:val>
        </c:ser>
        <c:ser>
          <c:idx val="1"/>
          <c:order val="1"/>
          <c:tx>
            <c:strRef>
              <c:f>Sheet1!$Q$4</c:f>
              <c:strCache>
                <c:ptCount val="1"/>
                <c:pt idx="0">
                  <c:v>张2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Sheet1!$R$2:$U$2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Sheet1!$R$4:$U$4</c:f>
              <c:numCache>
                <c:formatCode>General</c:formatCode>
                <c:ptCount val="4"/>
                <c:pt idx="0">
                  <c:v>3311</c:v>
                </c:pt>
                <c:pt idx="1">
                  <c:v>3897</c:v>
                </c:pt>
                <c:pt idx="2">
                  <c:v>3287</c:v>
                </c:pt>
                <c:pt idx="3">
                  <c:v>3559</c:v>
                </c:pt>
              </c:numCache>
            </c:numRef>
          </c:val>
        </c:ser>
        <c:ser>
          <c:idx val="2"/>
          <c:order val="2"/>
          <c:tx>
            <c:strRef>
              <c:f>Sheet1!$Q$5</c:f>
              <c:strCache>
                <c:ptCount val="1"/>
                <c:pt idx="0">
                  <c:v>张3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Sheet1!$R$2:$U$2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Sheet1!$R$5:$U$5</c:f>
              <c:numCache>
                <c:formatCode>General</c:formatCode>
                <c:ptCount val="4"/>
                <c:pt idx="0">
                  <c:v>1474</c:v>
                </c:pt>
                <c:pt idx="1">
                  <c:v>2593</c:v>
                </c:pt>
                <c:pt idx="2">
                  <c:v>2941</c:v>
                </c:pt>
                <c:pt idx="3">
                  <c:v>2438</c:v>
                </c:pt>
              </c:numCache>
            </c:numRef>
          </c:val>
        </c:ser>
        <c:ser>
          <c:idx val="3"/>
          <c:order val="3"/>
          <c:tx>
            <c:strRef>
              <c:f>Sheet1!$Q$6</c:f>
              <c:strCache>
                <c:ptCount val="1"/>
                <c:pt idx="0">
                  <c:v>张4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Sheet1!$R$2:$U$2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Sheet1!$R$6:$U$6</c:f>
              <c:numCache>
                <c:formatCode>General</c:formatCode>
                <c:ptCount val="4"/>
                <c:pt idx="0">
                  <c:v>2407</c:v>
                </c:pt>
                <c:pt idx="1">
                  <c:v>2669</c:v>
                </c:pt>
                <c:pt idx="2">
                  <c:v>2303</c:v>
                </c:pt>
                <c:pt idx="3">
                  <c:v>2427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13613824"/>
        <c:axId val="113632000"/>
      </c:barChart>
      <c:catAx>
        <c:axId val="11361382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13632000"/>
        <c:crosses val="autoZero"/>
        <c:auto val="1"/>
        <c:lblAlgn val="ctr"/>
        <c:lblOffset val="100"/>
        <c:noMultiLvlLbl val="0"/>
      </c:catAx>
      <c:valAx>
        <c:axId val="113632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13613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>
        <c:manualLayout>
          <c:xMode val="edge"/>
          <c:yMode val="edge"/>
          <c:x val="0.384838709677419"/>
          <c:y val="0.892554410080183"/>
          <c:w val="0.283010752688172"/>
          <c:h val="0.079954180985108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lt1">
                  <a:lumMod val="8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</a:gradFill>
    <a:ln>
      <a:noFill/>
    </a:ln>
    <a:effectLst/>
  </c:spPr>
  <c:txPr>
    <a:bodyPr/>
    <a:lstStyle/>
    <a:p>
      <a:pPr>
        <a:defRPr lang="zh-CN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8788556602838"/>
          <c:y val="0.0696372943254953"/>
          <c:w val="0.432389395570158"/>
          <c:h val="0.831863335422173"/>
        </c:manualLayout>
      </c:layout>
      <c:doughnut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Sheet1!$R$2:$U$2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Sheet1!$R$7:$U$7</c:f>
              <c:numCache>
                <c:formatCode>General</c:formatCode>
                <c:ptCount val="4"/>
                <c:pt idx="0">
                  <c:v>10229</c:v>
                </c:pt>
                <c:pt idx="1">
                  <c:v>12421</c:v>
                </c:pt>
                <c:pt idx="2">
                  <c:v>11256</c:v>
                </c:pt>
                <c:pt idx="3">
                  <c:v>11669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3"/>
      </c:doughnut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lt1">
                  <a:lumMod val="8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zero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</a:gradFill>
    <a:ln>
      <a:noFill/>
    </a:ln>
    <a:effectLst/>
  </c:spPr>
  <c:txPr>
    <a:bodyPr/>
    <a:lstStyle/>
    <a:p>
      <a:pPr>
        <a:defRPr lang="zh-CN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Sheet1!$Q$3:$Q$6</c:f>
              <c:strCache>
                <c:ptCount val="4"/>
                <c:pt idx="0">
                  <c:v>张1</c:v>
                </c:pt>
                <c:pt idx="1">
                  <c:v>张2</c:v>
                </c:pt>
                <c:pt idx="2">
                  <c:v>张3</c:v>
                </c:pt>
                <c:pt idx="3">
                  <c:v>张4</c:v>
                </c:pt>
              </c:strCache>
            </c:strRef>
          </c:cat>
          <c:val>
            <c:numRef>
              <c:f>Sheet1!$V$3:$V$6</c:f>
              <c:numCache>
                <c:formatCode>General</c:formatCode>
                <c:ptCount val="4"/>
                <c:pt idx="0">
                  <c:v>12269</c:v>
                </c:pt>
                <c:pt idx="1">
                  <c:v>14054</c:v>
                </c:pt>
                <c:pt idx="2">
                  <c:v>9446</c:v>
                </c:pt>
                <c:pt idx="3">
                  <c:v>9806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49"/>
      </c:doughnut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lt1">
                  <a:lumMod val="8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zero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</a:gradFill>
    <a:ln>
      <a:noFill/>
    </a:ln>
    <a:effectLst/>
  </c:spPr>
  <c:txPr>
    <a:bodyPr/>
    <a:lstStyle/>
    <a:p>
      <a:pPr>
        <a:defRPr lang="zh-CN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0</xdr:colOff>
      <xdr:row>7</xdr:row>
      <xdr:rowOff>57150</xdr:rowOff>
    </xdr:from>
    <xdr:to>
      <xdr:col>15</xdr:col>
      <xdr:colOff>85090</xdr:colOff>
      <xdr:row>22</xdr:row>
      <xdr:rowOff>107156</xdr:rowOff>
    </xdr:to>
    <xdr:graphicFrame>
      <xdr:nvGraphicFramePr>
        <xdr:cNvPr id="7" name="图表 6"/>
        <xdr:cNvGraphicFramePr/>
      </xdr:nvGraphicFramePr>
      <xdr:xfrm>
        <a:off x="152400" y="2041525"/>
        <a:ext cx="5352415" cy="2621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22</xdr:row>
      <xdr:rowOff>126206</xdr:rowOff>
    </xdr:from>
    <xdr:to>
      <xdr:col>15</xdr:col>
      <xdr:colOff>104775</xdr:colOff>
      <xdr:row>38</xdr:row>
      <xdr:rowOff>83343</xdr:rowOff>
    </xdr:to>
    <xdr:graphicFrame>
      <xdr:nvGraphicFramePr>
        <xdr:cNvPr id="8" name="图表 7"/>
        <xdr:cNvGraphicFramePr/>
      </xdr:nvGraphicFramePr>
      <xdr:xfrm>
        <a:off x="161925" y="4681855"/>
        <a:ext cx="5362575" cy="270065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22</xdr:row>
      <xdr:rowOff>118427</xdr:rowOff>
    </xdr:from>
    <xdr:to>
      <xdr:col>21</xdr:col>
      <xdr:colOff>476250</xdr:colOff>
      <xdr:row>38</xdr:row>
      <xdr:rowOff>83343</xdr:rowOff>
    </xdr:to>
    <xdr:graphicFrame>
      <xdr:nvGraphicFramePr>
        <xdr:cNvPr id="12" name="图表 11"/>
        <xdr:cNvGraphicFramePr/>
      </xdr:nvGraphicFramePr>
      <xdr:xfrm>
        <a:off x="5553075" y="4674235"/>
        <a:ext cx="3133725" cy="27082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7</xdr:row>
      <xdr:rowOff>46990</xdr:rowOff>
    </xdr:from>
    <xdr:to>
      <xdr:col>22</xdr:col>
      <xdr:colOff>0</xdr:colOff>
      <xdr:row>22</xdr:row>
      <xdr:rowOff>107156</xdr:rowOff>
    </xdr:to>
    <xdr:graphicFrame>
      <xdr:nvGraphicFramePr>
        <xdr:cNvPr id="14" name="图表 13"/>
        <xdr:cNvGraphicFramePr/>
      </xdr:nvGraphicFramePr>
      <xdr:xfrm>
        <a:off x="5553075" y="2031365"/>
        <a:ext cx="3143250" cy="2631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V7"/>
  <sheetViews>
    <sheetView showGridLines="0" tabSelected="1" zoomScale="80" zoomScaleNormal="80" workbookViewId="0">
      <selection activeCell="Y2" sqref="Y2"/>
    </sheetView>
  </sheetViews>
  <sheetFormatPr defaultColWidth="9" defaultRowHeight="13.5" outlineLevelRow="6"/>
  <cols>
    <col min="1" max="1" width="2" customWidth="1"/>
    <col min="2" max="14" width="4.875" customWidth="1"/>
    <col min="15" max="15" width="5.75" customWidth="1"/>
    <col min="16" max="16" width="1.75" customWidth="1"/>
    <col min="17" max="17" width="5.375" customWidth="1"/>
    <col min="18" max="21" width="7.375" customWidth="1"/>
    <col min="22" max="22" width="6.375" customWidth="1"/>
  </cols>
  <sheetData>
    <row r="2" ht="33" customHeight="1" spans="2:22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7"/>
      <c r="Q2" s="8" t="s">
        <v>14</v>
      </c>
      <c r="R2" s="9" t="s">
        <v>15</v>
      </c>
      <c r="S2" s="9" t="s">
        <v>16</v>
      </c>
      <c r="T2" s="9" t="s">
        <v>17</v>
      </c>
      <c r="U2" s="9" t="s">
        <v>18</v>
      </c>
      <c r="V2" s="9" t="s">
        <v>13</v>
      </c>
    </row>
    <row r="3" ht="21.95" customHeight="1" spans="2:22">
      <c r="B3" s="3" t="s">
        <v>19</v>
      </c>
      <c r="C3" s="3">
        <v>878</v>
      </c>
      <c r="D3" s="3">
        <v>1121</v>
      </c>
      <c r="E3" s="3">
        <v>1038</v>
      </c>
      <c r="F3" s="3">
        <v>1169</v>
      </c>
      <c r="G3" s="3">
        <v>1296</v>
      </c>
      <c r="H3" s="3">
        <v>797</v>
      </c>
      <c r="I3" s="3">
        <v>784</v>
      </c>
      <c r="J3" s="3">
        <v>1225</v>
      </c>
      <c r="K3" s="3">
        <v>716</v>
      </c>
      <c r="L3" s="3">
        <v>1145</v>
      </c>
      <c r="M3" s="3">
        <v>1004</v>
      </c>
      <c r="N3" s="3">
        <v>1096</v>
      </c>
      <c r="O3" s="3">
        <f>SUM(C3:N3)</f>
        <v>12269</v>
      </c>
      <c r="P3" s="7"/>
      <c r="Q3" s="10" t="s">
        <v>19</v>
      </c>
      <c r="R3" s="10">
        <f>SUM(C3:E3)</f>
        <v>3037</v>
      </c>
      <c r="S3" s="10">
        <f>SUM(F3:H3)</f>
        <v>3262</v>
      </c>
      <c r="T3" s="10">
        <f>SUM(I3:K3)</f>
        <v>2725</v>
      </c>
      <c r="U3" s="10">
        <f>SUM(L3:N3)</f>
        <v>3245</v>
      </c>
      <c r="V3" s="11">
        <f>SUM(Q3:U3)</f>
        <v>12269</v>
      </c>
    </row>
    <row r="4" ht="21.95" customHeight="1" spans="2:22">
      <c r="B4" s="4" t="s">
        <v>20</v>
      </c>
      <c r="C4" s="4">
        <v>1068</v>
      </c>
      <c r="D4" s="4">
        <v>987</v>
      </c>
      <c r="E4" s="4">
        <v>1256</v>
      </c>
      <c r="F4" s="4">
        <v>1289</v>
      </c>
      <c r="G4" s="4">
        <v>1348</v>
      </c>
      <c r="H4" s="4">
        <v>1260</v>
      </c>
      <c r="I4" s="4">
        <v>1327</v>
      </c>
      <c r="J4" s="4">
        <v>952</v>
      </c>
      <c r="K4" s="4">
        <v>1008</v>
      </c>
      <c r="L4" s="4">
        <v>988</v>
      </c>
      <c r="M4" s="4">
        <v>1331</v>
      </c>
      <c r="N4" s="4">
        <v>1240</v>
      </c>
      <c r="O4" s="4">
        <f t="shared" ref="O4:O6" si="0">SUM(C4:N4)</f>
        <v>14054</v>
      </c>
      <c r="P4" s="7"/>
      <c r="Q4" s="12" t="s">
        <v>20</v>
      </c>
      <c r="R4" s="12">
        <f t="shared" ref="R4:R6" si="1">SUM(C4:E4)</f>
        <v>3311</v>
      </c>
      <c r="S4" s="12">
        <f t="shared" ref="S4:S6" si="2">SUM(F4:H4)</f>
        <v>3897</v>
      </c>
      <c r="T4" s="12">
        <f t="shared" ref="T4:T6" si="3">SUM(I4:K4)</f>
        <v>3287</v>
      </c>
      <c r="U4" s="12">
        <f t="shared" ref="U4:U6" si="4">SUM(L4:N4)</f>
        <v>3559</v>
      </c>
      <c r="V4" s="13">
        <f t="shared" ref="V4:V6" si="5">SUM(Q4:U4)</f>
        <v>14054</v>
      </c>
    </row>
    <row r="5" ht="21.95" customHeight="1" spans="2:22">
      <c r="B5" s="3" t="s">
        <v>21</v>
      </c>
      <c r="C5" s="3">
        <v>513</v>
      </c>
      <c r="D5" s="3">
        <v>463</v>
      </c>
      <c r="E5" s="3">
        <v>498</v>
      </c>
      <c r="F5" s="3">
        <v>687</v>
      </c>
      <c r="G5" s="3">
        <v>859</v>
      </c>
      <c r="H5" s="3">
        <v>1047</v>
      </c>
      <c r="I5" s="3">
        <v>1097</v>
      </c>
      <c r="J5" s="3">
        <v>1218</v>
      </c>
      <c r="K5" s="3">
        <v>626</v>
      </c>
      <c r="L5" s="3">
        <v>647</v>
      </c>
      <c r="M5" s="3">
        <v>786</v>
      </c>
      <c r="N5" s="3">
        <v>1005</v>
      </c>
      <c r="O5" s="3">
        <f t="shared" si="0"/>
        <v>9446</v>
      </c>
      <c r="P5" s="7"/>
      <c r="Q5" s="10" t="s">
        <v>21</v>
      </c>
      <c r="R5" s="10">
        <f t="shared" si="1"/>
        <v>1474</v>
      </c>
      <c r="S5" s="10">
        <f t="shared" si="2"/>
        <v>2593</v>
      </c>
      <c r="T5" s="10">
        <f t="shared" si="3"/>
        <v>2941</v>
      </c>
      <c r="U5" s="10">
        <f t="shared" si="4"/>
        <v>2438</v>
      </c>
      <c r="V5" s="11">
        <f t="shared" si="5"/>
        <v>9446</v>
      </c>
    </row>
    <row r="6" ht="21.95" customHeight="1" spans="2:22">
      <c r="B6" s="4" t="s">
        <v>22</v>
      </c>
      <c r="C6" s="4">
        <v>756</v>
      </c>
      <c r="D6" s="4">
        <v>795</v>
      </c>
      <c r="E6" s="4">
        <v>856</v>
      </c>
      <c r="F6" s="4">
        <v>781</v>
      </c>
      <c r="G6" s="4">
        <v>904</v>
      </c>
      <c r="H6" s="4">
        <v>984</v>
      </c>
      <c r="I6" s="4">
        <v>820</v>
      </c>
      <c r="J6" s="4">
        <v>803</v>
      </c>
      <c r="K6" s="4">
        <v>680</v>
      </c>
      <c r="L6" s="4">
        <v>856</v>
      </c>
      <c r="M6" s="4">
        <v>786</v>
      </c>
      <c r="N6" s="4">
        <v>785</v>
      </c>
      <c r="O6" s="4">
        <f t="shared" si="0"/>
        <v>9806</v>
      </c>
      <c r="P6" s="7"/>
      <c r="Q6" s="12" t="s">
        <v>22</v>
      </c>
      <c r="R6" s="12">
        <f t="shared" si="1"/>
        <v>2407</v>
      </c>
      <c r="S6" s="12">
        <f t="shared" si="2"/>
        <v>2669</v>
      </c>
      <c r="T6" s="12">
        <f t="shared" si="3"/>
        <v>2303</v>
      </c>
      <c r="U6" s="12">
        <f t="shared" si="4"/>
        <v>2427</v>
      </c>
      <c r="V6" s="13">
        <f t="shared" si="5"/>
        <v>9806</v>
      </c>
    </row>
    <row r="7" ht="21.95" customHeight="1" spans="2:22">
      <c r="B7" s="5" t="s">
        <v>13</v>
      </c>
      <c r="C7" s="6">
        <f>SUM(C3:C6)</f>
        <v>3215</v>
      </c>
      <c r="D7" s="6">
        <f t="shared" ref="D7:O7" si="6">SUM(D3:D6)</f>
        <v>3366</v>
      </c>
      <c r="E7" s="6">
        <f t="shared" si="6"/>
        <v>3648</v>
      </c>
      <c r="F7" s="6">
        <f t="shared" si="6"/>
        <v>3926</v>
      </c>
      <c r="G7" s="6">
        <f t="shared" si="6"/>
        <v>4407</v>
      </c>
      <c r="H7" s="6">
        <f t="shared" si="6"/>
        <v>4088</v>
      </c>
      <c r="I7" s="6">
        <f t="shared" si="6"/>
        <v>4028</v>
      </c>
      <c r="J7" s="6">
        <f t="shared" si="6"/>
        <v>4198</v>
      </c>
      <c r="K7" s="6">
        <f t="shared" si="6"/>
        <v>3030</v>
      </c>
      <c r="L7" s="6">
        <f t="shared" si="6"/>
        <v>3636</v>
      </c>
      <c r="M7" s="6">
        <f t="shared" si="6"/>
        <v>3907</v>
      </c>
      <c r="N7" s="6">
        <f t="shared" si="6"/>
        <v>4126</v>
      </c>
      <c r="O7" s="6">
        <f t="shared" si="6"/>
        <v>45575</v>
      </c>
      <c r="P7" s="7"/>
      <c r="Q7" s="14" t="s">
        <v>13</v>
      </c>
      <c r="R7" s="11">
        <f>SUM(R3:R6)</f>
        <v>10229</v>
      </c>
      <c r="S7" s="11">
        <f t="shared" ref="S7:V7" si="7">SUM(S3:S6)</f>
        <v>12421</v>
      </c>
      <c r="T7" s="11">
        <f t="shared" si="7"/>
        <v>11256</v>
      </c>
      <c r="U7" s="11">
        <f t="shared" si="7"/>
        <v>11669</v>
      </c>
      <c r="V7" s="11">
        <f t="shared" si="7"/>
        <v>45575</v>
      </c>
    </row>
  </sheetData>
  <pageMargins left="0.699305555555556" right="0.699305555555556" top="0.75" bottom="0.75" header="0.3" footer="0.3"/>
  <pageSetup paperSize="9" orientation="portrait" horizontalDpi="200" verticalDpi="3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2006-09-13T11:21:00Z</dcterms:created>
  <dcterms:modified xsi:type="dcterms:W3CDTF">2017-05-18T11:36:26Z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