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105" windowHeight="1296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<sst xmlns="http://schemas.openxmlformats.org/spreadsheetml/2006/main" count="17">
  <si>
    <t>商品销售毛利一览图</t>
  </si>
  <si>
    <t>商品名称</t>
  </si>
  <si>
    <t>销售数量</t>
  </si>
  <si>
    <t>销售单价</t>
  </si>
  <si>
    <t>成本单价</t>
  </si>
  <si>
    <t>成本总金额</t>
  </si>
  <si>
    <t>毛利</t>
  </si>
  <si>
    <t>苹果</t>
  </si>
  <si>
    <t>雪梨</t>
  </si>
  <si>
    <t>樱桃</t>
  </si>
  <si>
    <t>西瓜</t>
  </si>
  <si>
    <t>橙子</t>
  </si>
  <si>
    <t>香蕉</t>
  </si>
  <si>
    <t>芒果</t>
  </si>
  <si>
    <t>菠萝</t>
  </si>
  <si>
    <t>奇异果</t>
  </si>
  <si>
    <t>总计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</si>
</sst>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4">
    <font>
      <sz val="11"/>
      <color theme="1"/>
      <name val="等线"/>
      <charset val="134"/>
      <scheme val="minor"/>
    </font>
    <font>
      <sz val="11"/>
      <color theme="1"/>
      <name val="微软雅黑"/>
      <charset val="134"/>
    </font>
    <font>
      <sz val="18"/>
      <color rgb="FF3489D2"/>
      <name val="微软雅黑"/>
      <charset val="134"/>
    </font>
    <font>
      <sz val="12"/>
      <color theme="0"/>
      <name val="微软雅黑"/>
      <charset val="134"/>
    </font>
    <font>
      <sz val="11"/>
      <color theme="1" tint="0.249977111117893"/>
      <name val="微软雅黑"/>
      <charset val="134"/>
    </font>
    <font>
      <sz val="11"/>
      <color theme="1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1"/>
      <color rgb="FFFFFFF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006100"/>
      <name val="等线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3489D2"/>
        <bgColor indexed="64"/>
      </patternFill>
    </fill>
    <fill>
      <patternFill patternType="solid">
        <fgColor rgb="FFEAF3FA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</fills>
  <borders count="13">
    <border>
      <left/>
      <right/>
      <top/>
      <bottom/>
      <diagonal/>
    </border>
    <border>
      <left style="thin">
        <color rgb="FFBDDAF0"/>
      </left>
      <right style="thin">
        <color rgb="FFBDDAF0"/>
      </right>
      <top style="thin">
        <color rgb="FFBDDAF0"/>
      </top>
      <bottom style="thin">
        <color rgb="FFBDDAF0"/>
      </bottom>
      <diagonal/>
    </border>
    <border>
      <left style="thin">
        <color rgb="FFBDDAF0"/>
      </left>
      <right/>
      <top style="thin">
        <color rgb="FFBDDAF0"/>
      </top>
      <bottom style="thin">
        <color rgb="FFBDDAF0"/>
      </bottom>
      <diagonal/>
    </border>
    <border>
      <left/>
      <right/>
      <top style="thin">
        <color rgb="FFBDDAF0"/>
      </top>
      <bottom style="thin">
        <color rgb="FFBDDAF0"/>
      </bottom>
      <diagonal/>
    </border>
    <border>
      <left/>
      <right style="thin">
        <color rgb="FFBDDAF0"/>
      </right>
      <top style="thin">
        <color rgb="FFBDDAF0"/>
      </top>
      <bottom style="thin">
        <color rgb="FFBDDAF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10" fillId="11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10" borderId="5" applyNumberFormat="0" applyFont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6" fillId="0" borderId="12" applyNumberFormat="0" applyFill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3" fillId="18" borderId="7" applyNumberFormat="0" applyAlignment="0" applyProtection="0">
      <alignment vertical="center"/>
    </xf>
    <xf numFmtId="0" fontId="15" fillId="18" borderId="6" applyNumberFormat="0" applyAlignment="0" applyProtection="0">
      <alignment vertical="center"/>
    </xf>
    <xf numFmtId="0" fontId="17" fillId="21" borderId="8" applyNumberFormat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4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11" applyNumberFormat="1" applyFont="1">
      <alignment vertical="center"/>
    </xf>
    <xf numFmtId="0" fontId="2" fillId="0" borderId="0" xfId="0" applyFont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0" fontId="3" fillId="2" borderId="1" xfId="11" applyNumberFormat="1" applyFont="1" applyFill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0" fontId="4" fillId="0" borderId="1" xfId="11" applyNumberFormat="1" applyFont="1" applyBorder="1" applyAlignment="1">
      <alignment horizontal="center" vertical="center"/>
    </xf>
    <xf numFmtId="0" fontId="4" fillId="3" borderId="1" xfId="0" applyNumberFormat="1" applyFont="1" applyFill="1" applyBorder="1" applyAlignment="1">
      <alignment horizontal="center" vertical="center"/>
    </xf>
    <xf numFmtId="0" fontId="4" fillId="3" borderId="1" xfId="11" applyNumberFormat="1" applyFont="1" applyFill="1" applyBorder="1" applyAlignment="1">
      <alignment horizontal="center" vertical="center"/>
    </xf>
    <xf numFmtId="0" fontId="4" fillId="3" borderId="2" xfId="0" applyNumberFormat="1" applyFont="1" applyFill="1" applyBorder="1" applyAlignment="1">
      <alignment horizontal="center" vertical="center"/>
    </xf>
    <xf numFmtId="0" fontId="4" fillId="3" borderId="3" xfId="0" applyNumberFormat="1" applyFont="1" applyFill="1" applyBorder="1" applyAlignment="1">
      <alignment horizontal="center" vertical="center"/>
    </xf>
    <xf numFmtId="0" fontId="4" fillId="3" borderId="4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3489D2"/>
      <color rgb="00EAF3FA"/>
      <color rgb="00BDDAF0"/>
      <color rgb="00BC48C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algn="ctr" defTabSz="914400">
              <a:defRPr lang="zh-CN" sz="1400" b="0" i="0" u="none" strike="noStrike" kern="1200" spc="0" baseline="0">
                <a:solidFill>
                  <a:schemeClr val="tx1">
                    <a:lumMod val="75000"/>
                    <a:lumOff val="25000"/>
                  </a:schemeClr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  <a:r>
              <a:rPr sz="1400" b="0" i="0" u="none" strike="noStrike" kern="1200" cap="none" spc="0" normalizeH="0" baseline="0">
                <a:solidFill>
                  <a:schemeClr val="tx1">
                    <a:lumMod val="75000"/>
                    <a:lumOff val="25000"/>
                  </a:schemeClr>
                </a:solidFill>
                <a:effectLst/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rPr>
              <a:t>销售数量一览</a:t>
            </a:r>
            <a:endParaRPr sz="1400" b="0" i="0" u="none" strike="noStrike" kern="1200" cap="none" spc="0" normalizeH="0" baseline="0">
              <a:solidFill>
                <a:schemeClr val="tx1">
                  <a:lumMod val="75000"/>
                  <a:lumOff val="25000"/>
                </a:schemeClr>
              </a:solidFill>
              <a:effectLst/>
              <a:latin typeface="微软雅黑" panose="020B0503020204020204" charset="-122"/>
              <a:ea typeface="微软雅黑" panose="020B0503020204020204" charset="-122"/>
              <a:cs typeface="微软雅黑" panose="020B0503020204020204" charset="-122"/>
              <a:sym typeface="微软雅黑" panose="020B0503020204020204" charset="-122"/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areaChart>
        <c:grouping val="standard"/>
        <c:varyColors val="0"/>
        <c:ser>
          <c:idx val="0"/>
          <c:order val="0"/>
          <c:tx>
            <c:strRef>
              <c:f>Sheet1!$B$2</c:f>
              <c:strCache>
                <c:ptCount val="1"/>
                <c:pt idx="0">
                  <c:v>销售数量</c:v>
                </c:pt>
              </c:strCache>
            </c:strRef>
          </c:tx>
          <c:spPr>
            <a:solidFill>
              <a:srgbClr val="3489D2"/>
            </a:solidFill>
            <a:ln>
              <a:noFill/>
            </a:ln>
            <a:effectLst/>
          </c:spPr>
          <c:dLbls>
            <c:delete val="1"/>
          </c:dLbls>
          <c:cat>
            <c:strRef>
              <c:f>Sheet1!$A$3:$A$11</c:f>
              <c:strCache>
                <c:ptCount val="9"/>
                <c:pt idx="0">
                  <c:v>苹果</c:v>
                </c:pt>
                <c:pt idx="1">
                  <c:v>雪梨</c:v>
                </c:pt>
                <c:pt idx="2">
                  <c:v>樱桃</c:v>
                </c:pt>
                <c:pt idx="3">
                  <c:v>西瓜</c:v>
                </c:pt>
                <c:pt idx="4">
                  <c:v>橙子</c:v>
                </c:pt>
                <c:pt idx="5">
                  <c:v>香蕉</c:v>
                </c:pt>
                <c:pt idx="6">
                  <c:v>芒果</c:v>
                </c:pt>
                <c:pt idx="7">
                  <c:v>菠萝</c:v>
                </c:pt>
                <c:pt idx="8">
                  <c:v>奇异果</c:v>
                </c:pt>
              </c:strCache>
            </c:strRef>
          </c:cat>
          <c:val>
            <c:numRef>
              <c:f>Sheet1!$B$3:$B$11</c:f>
              <c:numCache>
                <c:formatCode>General</c:formatCode>
                <c:ptCount val="9"/>
                <c:pt idx="0">
                  <c:v>431</c:v>
                </c:pt>
                <c:pt idx="1">
                  <c:v>330</c:v>
                </c:pt>
                <c:pt idx="2">
                  <c:v>145</c:v>
                </c:pt>
                <c:pt idx="3">
                  <c:v>292</c:v>
                </c:pt>
                <c:pt idx="4">
                  <c:v>294</c:v>
                </c:pt>
                <c:pt idx="5">
                  <c:v>442</c:v>
                </c:pt>
                <c:pt idx="6">
                  <c:v>449</c:v>
                </c:pt>
                <c:pt idx="7">
                  <c:v>400</c:v>
                </c:pt>
                <c:pt idx="8">
                  <c:v>500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0044521"/>
        <c:axId val="697109546"/>
      </c:areaChart>
      <c:lineChart>
        <c:grouping val="standard"/>
        <c:varyColors val="0"/>
        <c:ser>
          <c:idx val="1"/>
          <c:order val="1"/>
          <c:tx>
            <c:strRef>
              <c:f>Sheet1!$B$2</c:f>
              <c:strCache>
                <c:ptCount val="1"/>
                <c:pt idx="0">
                  <c:v>销售数量</c:v>
                </c:pt>
              </c:strCache>
            </c:strRef>
          </c:tx>
          <c:spPr>
            <a:ln w="38100" cap="rnd" cmpd="sng" algn="ctr">
              <a:solidFill>
                <a:srgbClr val="92D050"/>
              </a:solidFill>
              <a:prstDash val="solid"/>
              <a:round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 w="9525" cap="flat" cmpd="sng" algn="ctr">
                <a:solidFill>
                  <a:srgbClr val="BDDAF0"/>
                </a:solidFill>
                <a:prstDash val="solid"/>
                <a:round/>
              </a:ln>
              <a:effectLst/>
            </c:spPr>
          </c:marker>
          <c:dLbls>
            <c:delete val="1"/>
          </c:dLbls>
          <c:cat>
            <c:strRef>
              <c:f>Sheet1!$A$3:$A$11</c:f>
              <c:strCache>
                <c:ptCount val="9"/>
                <c:pt idx="0">
                  <c:v>苹果</c:v>
                </c:pt>
                <c:pt idx="1">
                  <c:v>雪梨</c:v>
                </c:pt>
                <c:pt idx="2">
                  <c:v>樱桃</c:v>
                </c:pt>
                <c:pt idx="3">
                  <c:v>西瓜</c:v>
                </c:pt>
                <c:pt idx="4">
                  <c:v>橙子</c:v>
                </c:pt>
                <c:pt idx="5">
                  <c:v>香蕉</c:v>
                </c:pt>
                <c:pt idx="6">
                  <c:v>芒果</c:v>
                </c:pt>
                <c:pt idx="7">
                  <c:v>菠萝</c:v>
                </c:pt>
                <c:pt idx="8">
                  <c:v>奇异果</c:v>
                </c:pt>
              </c:strCache>
            </c:strRef>
          </c:cat>
          <c:val>
            <c:numRef>
              <c:f>Sheet1!$B$3:$B$11</c:f>
              <c:numCache>
                <c:formatCode>General</c:formatCode>
                <c:ptCount val="9"/>
                <c:pt idx="0">
                  <c:v>431</c:v>
                </c:pt>
                <c:pt idx="1">
                  <c:v>330</c:v>
                </c:pt>
                <c:pt idx="2">
                  <c:v>145</c:v>
                </c:pt>
                <c:pt idx="3">
                  <c:v>292</c:v>
                </c:pt>
                <c:pt idx="4">
                  <c:v>294</c:v>
                </c:pt>
                <c:pt idx="5">
                  <c:v>442</c:v>
                </c:pt>
                <c:pt idx="6">
                  <c:v>449</c:v>
                </c:pt>
                <c:pt idx="7">
                  <c:v>400</c:v>
                </c:pt>
                <c:pt idx="8">
                  <c:v>500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50044521"/>
        <c:axId val="697109546"/>
      </c:lineChart>
      <c:catAx>
        <c:axId val="55004452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prstDash val="solid"/>
            <a:round/>
          </a:ln>
          <a:effectLst/>
        </c:spPr>
        <c:txPr>
          <a:bodyPr rot="-60000000" spcFirstLastPara="0" vertOverflow="ellipsis" horzOverflow="overflow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75000"/>
                    <a:lumOff val="25000"/>
                  </a:schemeClr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  <c:crossAx val="697109546"/>
        <c:crosses val="autoZero"/>
        <c:auto val="1"/>
        <c:lblAlgn val="ctr"/>
        <c:lblOffset val="100"/>
        <c:noMultiLvlLbl val="0"/>
      </c:catAx>
      <c:valAx>
        <c:axId val="69710954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rgbClr val="BDDAF0"/>
              </a:solidFill>
              <a:prstDash val="solid"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6350" cap="flat" cmpd="sng" algn="ctr">
            <a:noFill/>
            <a:prstDash val="solid"/>
            <a:round/>
          </a:ln>
          <a:effectLst/>
        </c:spPr>
        <c:txPr>
          <a:bodyPr rot="-60000000" spcFirstLastPara="0" vertOverflow="ellipsis" horzOverflow="overflow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75000"/>
                    <a:lumOff val="25000"/>
                  </a:schemeClr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  <c:crossAx val="55004452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rgbClr val="EAF3FA"/>
    </a:solidFill>
    <a:ln w="9525" cap="flat" cmpd="sng" algn="ctr">
      <a:noFill/>
      <a:prstDash val="solid"/>
      <a:round/>
    </a:ln>
    <a:effectLst/>
  </c:spPr>
  <c:txPr>
    <a:bodyPr rot="0" spcFirstLastPara="0" vertOverflow="ellipsis" horzOverflow="overflow" vert="horz" wrap="square" anchor="ctr" anchorCtr="1"/>
    <a:lstStyle/>
    <a:p>
      <a:pPr>
        <a:defRPr lang="zh-CN" sz="1000" kern="1200">
          <a:solidFill>
            <a:schemeClr val="tx1">
              <a:lumMod val="75000"/>
              <a:lumOff val="25000"/>
            </a:schemeClr>
          </a:solidFill>
          <a:latin typeface="微软雅黑" panose="020B0503020204020204" charset="-122"/>
          <a:ea typeface="微软雅黑" panose="020B0503020204020204" charset="-122"/>
          <a:cs typeface="微软雅黑" panose="020B0503020204020204" charset="-122"/>
          <a:sym typeface="微软雅黑" panose="020B0503020204020204" charset="-122"/>
        </a:defRPr>
      </a:pPr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algn="ctr" defTabSz="914400">
              <a:defRPr lang="zh-CN" sz="1400" b="0" i="0" u="none" strike="noStrike" kern="1200" spc="0" baseline="0">
                <a:solidFill>
                  <a:schemeClr val="tx1">
                    <a:lumMod val="75000"/>
                    <a:lumOff val="25000"/>
                  </a:schemeClr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  <a:r>
              <a:rPr sz="1400" b="0" i="0" u="none" strike="noStrike" kern="1200" cap="none" spc="0" normalizeH="0" baseline="0">
                <a:solidFill>
                  <a:schemeClr val="tx1">
                    <a:lumMod val="75000"/>
                    <a:lumOff val="25000"/>
                  </a:schemeClr>
                </a:solidFill>
                <a:effectLst/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rPr>
              <a:t>销售单价与成本单价对比</a:t>
            </a:r>
            <a:endParaRPr sz="1400" b="0" i="0" u="none" strike="noStrike" kern="1200" cap="none" spc="0" normalizeH="0" baseline="0">
              <a:solidFill>
                <a:schemeClr val="tx1">
                  <a:lumMod val="75000"/>
                  <a:lumOff val="25000"/>
                </a:schemeClr>
              </a:solidFill>
              <a:effectLst/>
              <a:latin typeface="微软雅黑" panose="020B0503020204020204" charset="-122"/>
              <a:ea typeface="微软雅黑" panose="020B0503020204020204" charset="-122"/>
              <a:cs typeface="微软雅黑" panose="020B0503020204020204" charset="-122"/>
              <a:sym typeface="微软雅黑" panose="020B0503020204020204" charset="-122"/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Sheet1!$C$2</c:f>
              <c:strCache>
                <c:ptCount val="1"/>
                <c:pt idx="0">
                  <c:v>销售单价</c:v>
                </c:pt>
              </c:strCache>
            </c:strRef>
          </c:tx>
          <c:spPr>
            <a:ln w="28575" cap="rnd" cmpd="sng" algn="ctr">
              <a:solidFill>
                <a:srgbClr val="3489D2"/>
              </a:solidFill>
              <a:prstDash val="solid"/>
              <a:round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 w="9525" cap="flat" cmpd="sng" algn="ctr">
                <a:solidFill>
                  <a:srgbClr val="3489D2"/>
                </a:solidFill>
                <a:prstDash val="solid"/>
                <a:round/>
              </a:ln>
              <a:effectLst/>
            </c:spPr>
          </c:marker>
          <c:dLbls>
            <c:delete val="1"/>
          </c:dLbls>
          <c:cat>
            <c:strRef>
              <c:f>Sheet1!$A$3:$A$11</c:f>
              <c:strCache>
                <c:ptCount val="9"/>
                <c:pt idx="0">
                  <c:v>苹果</c:v>
                </c:pt>
                <c:pt idx="1">
                  <c:v>雪梨</c:v>
                </c:pt>
                <c:pt idx="2">
                  <c:v>樱桃</c:v>
                </c:pt>
                <c:pt idx="3">
                  <c:v>西瓜</c:v>
                </c:pt>
                <c:pt idx="4">
                  <c:v>橙子</c:v>
                </c:pt>
                <c:pt idx="5">
                  <c:v>香蕉</c:v>
                </c:pt>
                <c:pt idx="6">
                  <c:v>芒果</c:v>
                </c:pt>
                <c:pt idx="7">
                  <c:v>菠萝</c:v>
                </c:pt>
                <c:pt idx="8">
                  <c:v>奇异果</c:v>
                </c:pt>
              </c:strCache>
            </c:strRef>
          </c:cat>
          <c:val>
            <c:numRef>
              <c:f>Sheet1!$C$3:$C$11</c:f>
              <c:numCache>
                <c:formatCode>General</c:formatCode>
                <c:ptCount val="9"/>
                <c:pt idx="0">
                  <c:v>6</c:v>
                </c:pt>
                <c:pt idx="1">
                  <c:v>5</c:v>
                </c:pt>
                <c:pt idx="2">
                  <c:v>30</c:v>
                </c:pt>
                <c:pt idx="3">
                  <c:v>5</c:v>
                </c:pt>
                <c:pt idx="4">
                  <c:v>6</c:v>
                </c:pt>
                <c:pt idx="5">
                  <c:v>3</c:v>
                </c:pt>
                <c:pt idx="6">
                  <c:v>10</c:v>
                </c:pt>
                <c:pt idx="7">
                  <c:v>8</c:v>
                </c:pt>
                <c:pt idx="8">
                  <c:v>25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Sheet1!$D$2</c:f>
              <c:strCache>
                <c:ptCount val="1"/>
                <c:pt idx="0">
                  <c:v>成本单价</c:v>
                </c:pt>
              </c:strCache>
            </c:strRef>
          </c:tx>
          <c:spPr>
            <a:ln w="28575" cap="rnd" cmpd="sng" algn="ctr">
              <a:solidFill>
                <a:srgbClr val="92D050"/>
              </a:solidFill>
              <a:prstDash val="solid"/>
              <a:round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 w="9525" cap="flat" cmpd="sng" algn="ctr">
                <a:solidFill>
                  <a:srgbClr val="92D050"/>
                </a:solidFill>
                <a:prstDash val="solid"/>
                <a:round/>
              </a:ln>
              <a:effectLst/>
            </c:spPr>
          </c:marker>
          <c:dLbls>
            <c:delete val="1"/>
          </c:dLbls>
          <c:cat>
            <c:strRef>
              <c:f>Sheet1!$A$3:$A$11</c:f>
              <c:strCache>
                <c:ptCount val="9"/>
                <c:pt idx="0">
                  <c:v>苹果</c:v>
                </c:pt>
                <c:pt idx="1">
                  <c:v>雪梨</c:v>
                </c:pt>
                <c:pt idx="2">
                  <c:v>樱桃</c:v>
                </c:pt>
                <c:pt idx="3">
                  <c:v>西瓜</c:v>
                </c:pt>
                <c:pt idx="4">
                  <c:v>橙子</c:v>
                </c:pt>
                <c:pt idx="5">
                  <c:v>香蕉</c:v>
                </c:pt>
                <c:pt idx="6">
                  <c:v>芒果</c:v>
                </c:pt>
                <c:pt idx="7">
                  <c:v>菠萝</c:v>
                </c:pt>
                <c:pt idx="8">
                  <c:v>奇异果</c:v>
                </c:pt>
              </c:strCache>
            </c:strRef>
          </c:cat>
          <c:val>
            <c:numRef>
              <c:f>Sheet1!$D$3:$D$11</c:f>
              <c:numCache>
                <c:formatCode>General</c:formatCode>
                <c:ptCount val="9"/>
                <c:pt idx="0">
                  <c:v>4</c:v>
                </c:pt>
                <c:pt idx="1">
                  <c:v>2</c:v>
                </c:pt>
                <c:pt idx="2">
                  <c:v>13</c:v>
                </c:pt>
                <c:pt idx="3">
                  <c:v>2</c:v>
                </c:pt>
                <c:pt idx="4">
                  <c:v>2</c:v>
                </c:pt>
                <c:pt idx="5">
                  <c:v>1</c:v>
                </c:pt>
                <c:pt idx="6">
                  <c:v>5</c:v>
                </c:pt>
                <c:pt idx="7">
                  <c:v>3</c:v>
                </c:pt>
                <c:pt idx="8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0475270"/>
        <c:axId val="994899926"/>
      </c:lineChart>
      <c:catAx>
        <c:axId val="29047527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rgbClr val="EAF3FA"/>
            </a:solidFill>
            <a:prstDash val="solid"/>
            <a:round/>
          </a:ln>
          <a:effectLst/>
        </c:spPr>
        <c:txPr>
          <a:bodyPr rot="-60000000" spcFirstLastPara="0" vertOverflow="ellipsis" horzOverflow="overflow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75000"/>
                    <a:lumOff val="25000"/>
                  </a:schemeClr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  <c:crossAx val="994899926"/>
        <c:crosses val="autoZero"/>
        <c:auto val="1"/>
        <c:lblAlgn val="ctr"/>
        <c:lblOffset val="100"/>
        <c:noMultiLvlLbl val="0"/>
      </c:catAx>
      <c:valAx>
        <c:axId val="99489992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rgbClr val="BDDAF0"/>
              </a:solidFill>
              <a:prstDash val="solid"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6350" cap="flat" cmpd="sng" algn="ctr">
            <a:noFill/>
            <a:prstDash val="solid"/>
            <a:round/>
          </a:ln>
          <a:effectLst/>
        </c:spPr>
        <c:txPr>
          <a:bodyPr rot="-60000000" spcFirstLastPara="0" vertOverflow="ellipsis" horzOverflow="overflow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75000"/>
                    <a:lumOff val="25000"/>
                  </a:schemeClr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  <c:crossAx val="29047527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egendEntry>
        <c:idx val="0"/>
        <c:txPr>
          <a:bodyPr rot="0" spcFirstLastPara="0" vertOverflow="ellipsis" horzOverflow="overflow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>
                    <a:lumMod val="75000"/>
                    <a:lumOff val="25000"/>
                  </a:schemeClr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</c:legendEntry>
      <c:legendEntry>
        <c:idx val="1"/>
        <c:txPr>
          <a:bodyPr rot="0" spcFirstLastPara="0" vertOverflow="ellipsis" horzOverflow="overflow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>
                    <a:lumMod val="75000"/>
                    <a:lumOff val="25000"/>
                  </a:schemeClr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</c:legendEntry>
      <c:layout/>
      <c:overlay val="0"/>
      <c:spPr>
        <a:noFill/>
        <a:ln>
          <a:noFill/>
        </a:ln>
        <a:effectLst/>
      </c:spPr>
      <c:txPr>
        <a:bodyPr rot="0" spcFirstLastPara="0" vertOverflow="ellipsis" horzOverflow="overflow" vert="horz" wrap="square" anchor="ctr" anchorCtr="1"/>
        <a:lstStyle/>
        <a:p>
          <a:pPr>
            <a:defRPr lang="zh-CN" sz="900" b="0" i="0" u="none" strike="noStrike" kern="1200" baseline="0">
              <a:solidFill>
                <a:schemeClr val="tx1">
                  <a:lumMod val="75000"/>
                  <a:lumOff val="25000"/>
                </a:schemeClr>
              </a:solidFill>
              <a:latin typeface="微软雅黑" panose="020B0503020204020204" charset="-122"/>
              <a:ea typeface="微软雅黑" panose="020B0503020204020204" charset="-122"/>
              <a:cs typeface="微软雅黑" panose="020B0503020204020204" charset="-122"/>
              <a:sym typeface="微软雅黑" panose="020B0503020204020204" charset="-122"/>
            </a:defRPr>
          </a:pPr>
        </a:p>
      </c:txPr>
    </c:legend>
    <c:plotVisOnly val="1"/>
    <c:dispBlanksAs val="gap"/>
    <c:showDLblsOverMax val="0"/>
  </c:chart>
  <c:spPr>
    <a:solidFill>
      <a:srgbClr val="EAF3FA"/>
    </a:solidFill>
    <a:ln w="9525" cap="flat" cmpd="sng" algn="ctr">
      <a:noFill/>
      <a:prstDash val="solid"/>
      <a:round/>
    </a:ln>
    <a:effectLst/>
  </c:spPr>
  <c:txPr>
    <a:bodyPr rot="0" spcFirstLastPara="0" vertOverflow="ellipsis" horzOverflow="overflow" vert="horz" wrap="square" anchor="ctr" anchorCtr="1"/>
    <a:lstStyle/>
    <a:p>
      <a:pPr>
        <a:defRPr lang="zh-CN" sz="1000" kern="1200">
          <a:solidFill>
            <a:schemeClr val="tx1">
              <a:lumMod val="75000"/>
              <a:lumOff val="25000"/>
            </a:schemeClr>
          </a:solidFill>
          <a:latin typeface="微软雅黑" panose="020B0503020204020204" charset="-122"/>
          <a:ea typeface="微软雅黑" panose="020B0503020204020204" charset="-122"/>
          <a:cs typeface="微软雅黑" panose="020B0503020204020204" charset="-122"/>
          <a:sym typeface="微软雅黑" panose="020B0503020204020204" charset="-122"/>
        </a:defRPr>
      </a:pPr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algn="ctr" defTabSz="914400">
              <a:defRPr lang="zh-CN" sz="1400" b="0" i="0" u="none" strike="noStrike" kern="1200" spc="0" baseline="0">
                <a:solidFill>
                  <a:schemeClr val="tx1">
                    <a:lumMod val="75000"/>
                    <a:lumOff val="25000"/>
                  </a:schemeClr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  <a:r>
              <a:rPr sz="1400" b="0" i="0" u="none" strike="noStrike" kern="1200" cap="none" spc="0" normalizeH="0" baseline="0">
                <a:solidFill>
                  <a:schemeClr val="tx1">
                    <a:lumMod val="75000"/>
                    <a:lumOff val="25000"/>
                  </a:schemeClr>
                </a:solidFill>
                <a:effectLst/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rPr>
              <a:t>成交总金额及毛利</a:t>
            </a:r>
            <a:endParaRPr sz="1400" b="0" i="0" u="none" strike="noStrike" kern="1200" cap="none" spc="0" normalizeH="0" baseline="0">
              <a:solidFill>
                <a:schemeClr val="tx1">
                  <a:lumMod val="75000"/>
                  <a:lumOff val="25000"/>
                </a:schemeClr>
              </a:solidFill>
              <a:effectLst/>
              <a:latin typeface="微软雅黑" panose="020B0503020204020204" charset="-122"/>
              <a:ea typeface="微软雅黑" panose="020B0503020204020204" charset="-122"/>
              <a:cs typeface="微软雅黑" panose="020B0503020204020204" charset="-122"/>
              <a:sym typeface="微软雅黑" panose="020B0503020204020204" charset="-122"/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Sheet1!$E$2</c:f>
              <c:strCache>
                <c:ptCount val="1"/>
                <c:pt idx="0">
                  <c:v>成本总金额</c:v>
                </c:pt>
              </c:strCache>
            </c:strRef>
          </c:tx>
          <c:spPr>
            <a:solidFill>
              <a:srgbClr val="3489D2"/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Sheet1!$A$3:$A$11</c:f>
              <c:strCache>
                <c:ptCount val="9"/>
                <c:pt idx="0">
                  <c:v>苹果</c:v>
                </c:pt>
                <c:pt idx="1">
                  <c:v>雪梨</c:v>
                </c:pt>
                <c:pt idx="2">
                  <c:v>樱桃</c:v>
                </c:pt>
                <c:pt idx="3">
                  <c:v>西瓜</c:v>
                </c:pt>
                <c:pt idx="4">
                  <c:v>橙子</c:v>
                </c:pt>
                <c:pt idx="5">
                  <c:v>香蕉</c:v>
                </c:pt>
                <c:pt idx="6">
                  <c:v>芒果</c:v>
                </c:pt>
                <c:pt idx="7">
                  <c:v>菠萝</c:v>
                </c:pt>
                <c:pt idx="8">
                  <c:v>奇异果</c:v>
                </c:pt>
              </c:strCache>
            </c:strRef>
          </c:cat>
          <c:val>
            <c:numRef>
              <c:f>Sheet1!$E$3:$E$11</c:f>
              <c:numCache>
                <c:formatCode>General</c:formatCode>
                <c:ptCount val="9"/>
                <c:pt idx="0">
                  <c:v>1724</c:v>
                </c:pt>
                <c:pt idx="1">
                  <c:v>660</c:v>
                </c:pt>
                <c:pt idx="2">
                  <c:v>1885</c:v>
                </c:pt>
                <c:pt idx="3">
                  <c:v>584</c:v>
                </c:pt>
                <c:pt idx="4">
                  <c:v>588</c:v>
                </c:pt>
                <c:pt idx="5">
                  <c:v>442</c:v>
                </c:pt>
                <c:pt idx="6">
                  <c:v>2245</c:v>
                </c:pt>
                <c:pt idx="7">
                  <c:v>1200</c:v>
                </c:pt>
                <c:pt idx="8">
                  <c:v>5000</c:v>
                </c:pt>
              </c:numCache>
            </c:numRef>
          </c:val>
        </c:ser>
        <c:ser>
          <c:idx val="1"/>
          <c:order val="1"/>
          <c:tx>
            <c:strRef>
              <c:f>Sheet1!$F$2</c:f>
              <c:strCache>
                <c:ptCount val="1"/>
                <c:pt idx="0">
                  <c:v>毛利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Sheet1!$A$3:$A$11</c:f>
              <c:strCache>
                <c:ptCount val="9"/>
                <c:pt idx="0">
                  <c:v>苹果</c:v>
                </c:pt>
                <c:pt idx="1">
                  <c:v>雪梨</c:v>
                </c:pt>
                <c:pt idx="2">
                  <c:v>樱桃</c:v>
                </c:pt>
                <c:pt idx="3">
                  <c:v>西瓜</c:v>
                </c:pt>
                <c:pt idx="4">
                  <c:v>橙子</c:v>
                </c:pt>
                <c:pt idx="5">
                  <c:v>香蕉</c:v>
                </c:pt>
                <c:pt idx="6">
                  <c:v>芒果</c:v>
                </c:pt>
                <c:pt idx="7">
                  <c:v>菠萝</c:v>
                </c:pt>
                <c:pt idx="8">
                  <c:v>奇异果</c:v>
                </c:pt>
              </c:strCache>
            </c:strRef>
          </c:cat>
          <c:val>
            <c:numRef>
              <c:f>Sheet1!$F$3:$F$11</c:f>
              <c:numCache>
                <c:formatCode>General</c:formatCode>
                <c:ptCount val="9"/>
                <c:pt idx="0">
                  <c:v>862</c:v>
                </c:pt>
                <c:pt idx="1">
                  <c:v>990</c:v>
                </c:pt>
                <c:pt idx="2">
                  <c:v>2465</c:v>
                </c:pt>
                <c:pt idx="3">
                  <c:v>876</c:v>
                </c:pt>
                <c:pt idx="4">
                  <c:v>1176</c:v>
                </c:pt>
                <c:pt idx="5">
                  <c:v>884</c:v>
                </c:pt>
                <c:pt idx="6">
                  <c:v>2245</c:v>
                </c:pt>
                <c:pt idx="7">
                  <c:v>2000</c:v>
                </c:pt>
                <c:pt idx="8">
                  <c:v>7500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919190453"/>
        <c:axId val="888412441"/>
      </c:barChart>
      <c:catAx>
        <c:axId val="91919045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prstDash val="solid"/>
            <a:round/>
          </a:ln>
          <a:effectLst/>
        </c:spPr>
        <c:txPr>
          <a:bodyPr rot="-60000000" spcFirstLastPara="0" vertOverflow="ellipsis" horzOverflow="overflow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75000"/>
                    <a:lumOff val="25000"/>
                  </a:schemeClr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  <c:crossAx val="888412441"/>
        <c:crosses val="autoZero"/>
        <c:auto val="1"/>
        <c:lblAlgn val="ctr"/>
        <c:lblOffset val="100"/>
        <c:noMultiLvlLbl val="0"/>
      </c:catAx>
      <c:valAx>
        <c:axId val="88841244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solid"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6350" cap="flat" cmpd="sng" algn="ctr">
            <a:noFill/>
            <a:prstDash val="solid"/>
            <a:round/>
          </a:ln>
          <a:effectLst/>
        </c:spPr>
        <c:txPr>
          <a:bodyPr rot="-60000000" spcFirstLastPara="0" vertOverflow="ellipsis" horzOverflow="overflow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75000"/>
                    <a:lumOff val="25000"/>
                  </a:schemeClr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  <c:crossAx val="91919045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egendEntry>
        <c:idx val="0"/>
        <c:txPr>
          <a:bodyPr rot="0" spcFirstLastPara="0" vertOverflow="ellipsis" horzOverflow="overflow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>
                    <a:lumMod val="75000"/>
                    <a:lumOff val="25000"/>
                  </a:schemeClr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</c:legendEntry>
      <c:legendEntry>
        <c:idx val="1"/>
        <c:txPr>
          <a:bodyPr rot="0" spcFirstLastPara="0" vertOverflow="ellipsis" horzOverflow="overflow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>
                    <a:lumMod val="75000"/>
                    <a:lumOff val="25000"/>
                  </a:schemeClr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</c:legendEntry>
      <c:layout/>
      <c:overlay val="0"/>
      <c:spPr>
        <a:noFill/>
        <a:ln>
          <a:noFill/>
        </a:ln>
        <a:effectLst/>
      </c:spPr>
      <c:txPr>
        <a:bodyPr rot="0" spcFirstLastPara="0" vertOverflow="ellipsis" horzOverflow="overflow" vert="horz" wrap="square" anchor="ctr" anchorCtr="1"/>
        <a:lstStyle/>
        <a:p>
          <a:pPr>
            <a:defRPr lang="zh-CN" sz="900" b="0" i="0" u="none" strike="noStrike" kern="1200" baseline="0">
              <a:solidFill>
                <a:schemeClr val="tx1">
                  <a:lumMod val="75000"/>
                  <a:lumOff val="25000"/>
                </a:schemeClr>
              </a:solidFill>
              <a:latin typeface="微软雅黑" panose="020B0503020204020204" charset="-122"/>
              <a:ea typeface="微软雅黑" panose="020B0503020204020204" charset="-122"/>
              <a:cs typeface="微软雅黑" panose="020B0503020204020204" charset="-122"/>
              <a:sym typeface="微软雅黑" panose="020B0503020204020204" charset="-122"/>
            </a:defRPr>
          </a:pPr>
        </a:p>
      </c:txPr>
    </c:legend>
    <c:plotVisOnly val="1"/>
    <c:dispBlanksAs val="gap"/>
    <c:showDLblsOverMax val="0"/>
  </c:chart>
  <c:spPr>
    <a:solidFill>
      <a:srgbClr val="EAF3FA"/>
    </a:solidFill>
    <a:ln w="9525" cap="flat" cmpd="sng" algn="ctr">
      <a:noFill/>
      <a:prstDash val="solid"/>
      <a:round/>
    </a:ln>
    <a:effectLst/>
  </c:spPr>
  <c:txPr>
    <a:bodyPr rot="0" spcFirstLastPara="0" vertOverflow="ellipsis" horzOverflow="overflow" vert="horz" wrap="square" anchor="ctr" anchorCtr="1"/>
    <a:lstStyle/>
    <a:p>
      <a:pPr>
        <a:defRPr lang="zh-CN" sz="1000" kern="1200">
          <a:solidFill>
            <a:schemeClr val="tx1">
              <a:lumMod val="75000"/>
              <a:lumOff val="25000"/>
            </a:schemeClr>
          </a:solidFill>
          <a:latin typeface="微软雅黑" panose="020B0503020204020204" charset="-122"/>
          <a:ea typeface="微软雅黑" panose="020B0503020204020204" charset="-122"/>
          <a:cs typeface="微软雅黑" panose="020B0503020204020204" charset="-122"/>
          <a:sym typeface="微软雅黑" panose="020B0503020204020204" charset="-122"/>
        </a:defRPr>
      </a:pPr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6</xdr:col>
      <xdr:colOff>38100</xdr:colOff>
      <xdr:row>1</xdr:row>
      <xdr:rowOff>22225</xdr:rowOff>
    </xdr:from>
    <xdr:to>
      <xdr:col>12</xdr:col>
      <xdr:colOff>141605</xdr:colOff>
      <xdr:row>11</xdr:row>
      <xdr:rowOff>201295</xdr:rowOff>
    </xdr:to>
    <xdr:graphicFrame>
      <xdr:nvGraphicFramePr>
        <xdr:cNvPr id="3" name="图表 2"/>
        <xdr:cNvGraphicFramePr/>
      </xdr:nvGraphicFramePr>
      <xdr:xfrm>
        <a:off x="4733925" y="415925"/>
        <a:ext cx="4218305" cy="231267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9525</xdr:colOff>
      <xdr:row>12</xdr:row>
      <xdr:rowOff>50800</xdr:rowOff>
    </xdr:from>
    <xdr:to>
      <xdr:col>6</xdr:col>
      <xdr:colOff>18415</xdr:colOff>
      <xdr:row>23</xdr:row>
      <xdr:rowOff>31750</xdr:rowOff>
    </xdr:to>
    <xdr:graphicFrame>
      <xdr:nvGraphicFramePr>
        <xdr:cNvPr id="4" name="图表 3"/>
        <xdr:cNvGraphicFramePr/>
      </xdr:nvGraphicFramePr>
      <xdr:xfrm>
        <a:off x="9525" y="2781300"/>
        <a:ext cx="4704715" cy="22860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50800</xdr:colOff>
      <xdr:row>12</xdr:row>
      <xdr:rowOff>60325</xdr:rowOff>
    </xdr:from>
    <xdr:to>
      <xdr:col>12</xdr:col>
      <xdr:colOff>155575</xdr:colOff>
      <xdr:row>23</xdr:row>
      <xdr:rowOff>50800</xdr:rowOff>
    </xdr:to>
    <xdr:graphicFrame>
      <xdr:nvGraphicFramePr>
        <xdr:cNvPr id="5" name="图表 4"/>
        <xdr:cNvGraphicFramePr/>
      </xdr:nvGraphicFramePr>
      <xdr:xfrm>
        <a:off x="4746625" y="2790825"/>
        <a:ext cx="4219575" cy="229552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F12"/>
  <sheetViews>
    <sheetView showGridLines="0" tabSelected="1" workbookViewId="0">
      <selection activeCell="A2" sqref="A2"/>
    </sheetView>
  </sheetViews>
  <sheetFormatPr defaultColWidth="9" defaultRowHeight="16.5" outlineLevelCol="5"/>
  <cols>
    <col min="1" max="1" width="9.375" style="1" customWidth="1"/>
    <col min="2" max="2" width="11.625" style="2" customWidth="1"/>
    <col min="3" max="3" width="9.375" style="1" customWidth="1"/>
    <col min="4" max="4" width="9.375" style="2" customWidth="1"/>
    <col min="5" max="5" width="11.625" style="2" customWidth="1"/>
    <col min="6" max="6" width="10.25" style="2" customWidth="1"/>
    <col min="7" max="16384" width="9" style="1"/>
  </cols>
  <sheetData>
    <row r="1" ht="31" customHeight="1" spans="1:6">
      <c r="A1" s="3" t="s">
        <v>0</v>
      </c>
      <c r="B1" s="3"/>
      <c r="C1" s="3"/>
      <c r="D1" s="3"/>
      <c r="E1" s="3"/>
      <c r="F1" s="3"/>
    </row>
    <row r="2" ht="24" customHeight="1" spans="1:6">
      <c r="A2" s="4" t="s">
        <v>1</v>
      </c>
      <c r="B2" s="5" t="s">
        <v>2</v>
      </c>
      <c r="C2" s="4" t="s">
        <v>3</v>
      </c>
      <c r="D2" s="5" t="s">
        <v>4</v>
      </c>
      <c r="E2" s="5" t="s">
        <v>5</v>
      </c>
      <c r="F2" s="5" t="s">
        <v>6</v>
      </c>
    </row>
    <row r="3" ht="16" customHeight="1" spans="1:6">
      <c r="A3" s="6" t="s">
        <v>7</v>
      </c>
      <c r="B3" s="7">
        <v>431</v>
      </c>
      <c r="C3" s="6">
        <v>6</v>
      </c>
      <c r="D3" s="7">
        <v>4</v>
      </c>
      <c r="E3" s="7">
        <f t="shared" ref="E3:E11" si="0">IF(D3="","",D3*B3)</f>
        <v>1724</v>
      </c>
      <c r="F3" s="7">
        <f>IF(E3="","",B3*(C3-D3))</f>
        <v>862</v>
      </c>
    </row>
    <row r="4" ht="16" customHeight="1" spans="1:6">
      <c r="A4" s="8" t="s">
        <v>8</v>
      </c>
      <c r="B4" s="9">
        <v>330</v>
      </c>
      <c r="C4" s="8">
        <v>5</v>
      </c>
      <c r="D4" s="9">
        <v>2</v>
      </c>
      <c r="E4" s="9">
        <f t="shared" si="0"/>
        <v>660</v>
      </c>
      <c r="F4" s="9">
        <f t="shared" ref="F4:F11" si="1">IF(E4="","",B4*(C4-D4))</f>
        <v>990</v>
      </c>
    </row>
    <row r="5" ht="16" customHeight="1" spans="1:6">
      <c r="A5" s="6" t="s">
        <v>9</v>
      </c>
      <c r="B5" s="7">
        <v>145</v>
      </c>
      <c r="C5" s="6">
        <v>30</v>
      </c>
      <c r="D5" s="7">
        <v>13</v>
      </c>
      <c r="E5" s="7">
        <f t="shared" si="0"/>
        <v>1885</v>
      </c>
      <c r="F5" s="7">
        <f t="shared" si="1"/>
        <v>2465</v>
      </c>
    </row>
    <row r="6" ht="16" customHeight="1" spans="1:6">
      <c r="A6" s="8" t="s">
        <v>10</v>
      </c>
      <c r="B6" s="9">
        <v>292</v>
      </c>
      <c r="C6" s="8">
        <v>5</v>
      </c>
      <c r="D6" s="9">
        <v>2</v>
      </c>
      <c r="E6" s="9">
        <f t="shared" si="0"/>
        <v>584</v>
      </c>
      <c r="F6" s="9">
        <f t="shared" si="1"/>
        <v>876</v>
      </c>
    </row>
    <row r="7" ht="16" customHeight="1" spans="1:6">
      <c r="A7" s="6" t="s">
        <v>11</v>
      </c>
      <c r="B7" s="7">
        <v>294</v>
      </c>
      <c r="C7" s="6">
        <v>6</v>
      </c>
      <c r="D7" s="7">
        <v>2</v>
      </c>
      <c r="E7" s="7">
        <f t="shared" si="0"/>
        <v>588</v>
      </c>
      <c r="F7" s="7">
        <f t="shared" si="1"/>
        <v>1176</v>
      </c>
    </row>
    <row r="8" ht="16" customHeight="1" spans="1:6">
      <c r="A8" s="8" t="s">
        <v>12</v>
      </c>
      <c r="B8" s="9">
        <v>442</v>
      </c>
      <c r="C8" s="8">
        <v>3</v>
      </c>
      <c r="D8" s="9">
        <v>1</v>
      </c>
      <c r="E8" s="9">
        <f t="shared" si="0"/>
        <v>442</v>
      </c>
      <c r="F8" s="9">
        <f t="shared" si="1"/>
        <v>884</v>
      </c>
    </row>
    <row r="9" ht="16" customHeight="1" spans="1:6">
      <c r="A9" s="6" t="s">
        <v>13</v>
      </c>
      <c r="B9" s="7">
        <v>449</v>
      </c>
      <c r="C9" s="6">
        <v>10</v>
      </c>
      <c r="D9" s="7">
        <v>5</v>
      </c>
      <c r="E9" s="7">
        <f t="shared" si="0"/>
        <v>2245</v>
      </c>
      <c r="F9" s="7">
        <f t="shared" si="1"/>
        <v>2245</v>
      </c>
    </row>
    <row r="10" ht="16" customHeight="1" spans="1:6">
      <c r="A10" s="8" t="s">
        <v>14</v>
      </c>
      <c r="B10" s="9">
        <v>400</v>
      </c>
      <c r="C10" s="8">
        <v>8</v>
      </c>
      <c r="D10" s="9">
        <v>3</v>
      </c>
      <c r="E10" s="9">
        <f t="shared" si="0"/>
        <v>1200</v>
      </c>
      <c r="F10" s="9">
        <f t="shared" si="1"/>
        <v>2000</v>
      </c>
    </row>
    <row r="11" ht="16" customHeight="1" spans="1:6">
      <c r="A11" s="6" t="s">
        <v>15</v>
      </c>
      <c r="B11" s="7">
        <v>500</v>
      </c>
      <c r="C11" s="6">
        <v>25</v>
      </c>
      <c r="D11" s="7">
        <v>10</v>
      </c>
      <c r="E11" s="7">
        <f t="shared" si="0"/>
        <v>5000</v>
      </c>
      <c r="F11" s="7">
        <f t="shared" si="1"/>
        <v>7500</v>
      </c>
    </row>
    <row r="12" ht="16" customHeight="1" spans="1:6">
      <c r="A12" s="10" t="s">
        <v>16</v>
      </c>
      <c r="B12" s="11"/>
      <c r="C12" s="11"/>
      <c r="D12" s="12"/>
      <c r="E12" s="9">
        <f>SUM(E3:E11)</f>
        <v>14328</v>
      </c>
      <c r="F12" s="9">
        <f>SUM(F3:F11)</f>
        <v>18998</v>
      </c>
    </row>
  </sheetData>
  <mergeCells count="2">
    <mergeCell ref="A1:F1"/>
    <mergeCell ref="A12:D12"/>
  </mergeCells>
  <pageMargins left="0.699305555555556" right="0.699305555555556" top="0.75" bottom="0.75" header="0.3" footer="0.3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2016-04-29T17:24:00Z</dcterms:created>
  <dcterms:modified xsi:type="dcterms:W3CDTF">2017-05-18T11:46:56Z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2052-10.1.0.6466</vt:lpwstr>
  </property>
</Properties>
</file>