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385" windowHeight="8370"/>
  </bookViews>
  <sheets>
    <sheet name="Sheet1" sheetId="1" r:id="rId1"/>
  </sheets>
  <calcPr calcId="144525"/>
</workbook>
</file>

<file path=xl/sharedStrings.xml><?xml version="1.0" encoding="utf-8"?>
<sst xmlns="http://schemas.openxmlformats.org/spreadsheetml/2006/main" count="24">
  <si>
    <t xml:space="preserve">          人力资源管理实用工具——人力资源规划——人力资源分析</t>
  </si>
  <si>
    <t>人力资源年龄结构分析图表（职位维度）</t>
  </si>
  <si>
    <r>
      <t>说明：企业人力资源年龄结构是指企业内部不同年龄的人力资源的比例构成。本表格主要适合统计和分析不同职位年龄维度的分布数量及分布率。表格中所列职位等级仅为示例，企业可根据实际情况调整。</t>
    </r>
    <r>
      <rPr>
        <b/>
        <sz val="12"/>
        <color indexed="8"/>
        <rFont val="微软雅黑"/>
        <family val="2"/>
        <charset val="134"/>
      </rPr>
      <t>（内含自动计算公式及分析结果图表）</t>
    </r>
  </si>
  <si>
    <t>年龄结构</t>
  </si>
  <si>
    <t>职位</t>
  </si>
  <si>
    <t>18-25岁</t>
  </si>
  <si>
    <t>26-35岁</t>
  </si>
  <si>
    <t>36-44岁</t>
  </si>
  <si>
    <t>45-54岁</t>
  </si>
  <si>
    <t>55-59岁</t>
  </si>
  <si>
    <t>60岁以上</t>
  </si>
  <si>
    <t xml:space="preserve">管理高层各年龄段人数 </t>
  </si>
  <si>
    <t>管理高层各年龄段占比</t>
  </si>
  <si>
    <t>管理中层各年龄段人数</t>
  </si>
  <si>
    <t>管理中层各年龄段占比</t>
  </si>
  <si>
    <t>管理基层各年龄段人数</t>
  </si>
  <si>
    <t>管理基层各年龄段占比</t>
  </si>
  <si>
    <t>一般管理人员各年龄段人数</t>
  </si>
  <si>
    <t>一般管理人员各年龄段占比</t>
  </si>
  <si>
    <t>操作工各年龄段人数</t>
  </si>
  <si>
    <t>操作工各年龄段占比</t>
  </si>
  <si>
    <t>……</t>
  </si>
  <si>
    <t>公司各年龄段人数总计</t>
  </si>
  <si>
    <t>公司各年龄段占比</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</si>
</sst>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宋体"/>
      <charset val="134"/>
      <scheme val="minor"/>
    </font>
    <font>
      <b/>
      <sz val="18"/>
      <color theme="0"/>
      <name val="微软雅黑"/>
      <family val="2"/>
      <charset val="134"/>
    </font>
    <font>
      <b/>
      <sz val="18"/>
      <color rgb="FF0070C0"/>
      <name val="微软雅黑"/>
      <family val="2"/>
      <charset val="134"/>
    </font>
    <font>
      <sz val="12"/>
      <color theme="1"/>
      <name val="微软雅黑"/>
      <family val="2"/>
      <charset val="134"/>
    </font>
    <font>
      <b/>
      <sz val="11"/>
      <color theme="1"/>
      <name val="宋体"/>
      <charset val="134"/>
      <scheme val="minor"/>
    </font>
    <font>
      <sz val="10"/>
      <name val="宋体"/>
      <charset val="134"/>
    </font>
    <font>
      <b/>
      <sz val="11"/>
      <color rgb="FFFF0000"/>
      <name val="宋体"/>
      <charset val="134"/>
      <scheme val="minor"/>
    </font>
    <font>
      <b/>
      <sz val="10"/>
      <name val="宋体"/>
      <charset val="134"/>
    </font>
    <font>
      <sz val="9"/>
      <name val="宋体"/>
      <charset val="134"/>
    </font>
    <font>
      <sz val="11"/>
      <color theme="0"/>
      <name val="宋体"/>
      <charset val="134"/>
      <scheme val="minor"/>
    </font>
    <font>
      <sz val="11"/>
      <color rgb="FF9C6500"/>
      <name val="宋体"/>
      <charset val="134"/>
      <scheme val="minor"/>
    </font>
    <font>
      <sz val="11"/>
      <color rgb="FF9C0006"/>
      <name val="宋体"/>
      <charset val="134"/>
      <scheme val="minor"/>
    </font>
    <font>
      <b/>
      <sz val="11"/>
      <color theme="3"/>
      <name val="宋体"/>
      <charset val="134"/>
      <scheme val="minor"/>
    </font>
    <font>
      <b/>
      <sz val="13"/>
      <color theme="3"/>
      <name val="宋体"/>
      <charset val="134"/>
      <scheme val="minor"/>
    </font>
    <font>
      <b/>
      <sz val="11"/>
      <color theme="0"/>
      <name val="宋体"/>
      <charset val="134"/>
      <scheme val="minor"/>
    </font>
    <font>
      <i/>
      <sz val="11"/>
      <color rgb="FF7F7F7F"/>
      <name val="宋体"/>
      <charset val="134"/>
      <scheme val="minor"/>
    </font>
    <font>
      <u/>
      <sz val="11"/>
      <color rgb="FF800080"/>
      <name val="宋体"/>
      <charset val="134"/>
      <scheme val="minor"/>
    </font>
    <font>
      <sz val="11"/>
      <color rgb="FF3F3F76"/>
      <name val="宋体"/>
      <charset val="134"/>
      <scheme val="minor"/>
    </font>
    <font>
      <b/>
      <sz val="18"/>
      <color theme="3"/>
      <name val="宋体"/>
      <charset val="134"/>
      <scheme val="major"/>
    </font>
    <font>
      <sz val="11"/>
      <color rgb="FFFA7D00"/>
      <name val="宋体"/>
      <charset val="134"/>
      <scheme val="minor"/>
    </font>
    <font>
      <sz val="11"/>
      <color rgb="FFFF0000"/>
      <name val="宋体"/>
      <charset val="134"/>
      <scheme val="minor"/>
    </font>
    <font>
      <u/>
      <sz val="11"/>
      <color rgb="FF0000FF"/>
      <name val="宋体"/>
      <charset val="134"/>
      <scheme val="minor"/>
    </font>
    <font>
      <b/>
      <sz val="15"/>
      <color theme="3"/>
      <name val="宋体"/>
      <charset val="134"/>
      <scheme val="minor"/>
    </font>
    <font>
      <sz val="11"/>
      <color rgb="FF006100"/>
      <name val="宋体"/>
      <charset val="134"/>
      <scheme val="minor"/>
    </font>
    <font>
      <b/>
      <sz val="11"/>
      <color rgb="FFFA7D00"/>
      <name val="宋体"/>
      <charset val="134"/>
      <scheme val="minor"/>
    </font>
    <font>
      <b/>
      <sz val="11"/>
      <color rgb="FF3F3F3F"/>
      <name val="宋体"/>
      <charset val="134"/>
      <scheme val="minor"/>
    </font>
    <font>
      <b/>
      <sz val="12"/>
      <color indexed="8"/>
      <name val="微软雅黑"/>
      <family val="2"/>
      <charset val="134"/>
    </font>
  </fonts>
  <fills count="37">
    <fill>
      <patternFill patternType="none"/>
    </fill>
    <fill>
      <patternFill patternType="gray125"/>
    </fill>
    <fill>
      <patternFill patternType="solid">
        <fgColor theme="4" tint="-0.249977111117893"/>
        <bgColor indexed="64"/>
      </patternFill>
    </fill>
    <fill>
      <patternFill patternType="solid">
        <fgColor theme="2"/>
        <bgColor indexed="64"/>
      </patternFill>
    </fill>
    <fill>
      <patternFill patternType="solid">
        <fgColor theme="2" tint="-0.249977111117893"/>
        <bgColor indexed="64"/>
      </patternFill>
    </fill>
    <fill>
      <patternFill patternType="solid">
        <fgColor rgb="FFFFFF00"/>
        <bgColor indexed="64"/>
      </patternFill>
    </fill>
    <fill>
      <patternFill patternType="solid">
        <fgColor theme="8" tint="0.399975585192419"/>
        <bgColor indexed="64"/>
      </patternFill>
    </fill>
    <fill>
      <patternFill patternType="solid">
        <fgColor theme="8"/>
        <bgColor indexed="64"/>
      </patternFill>
    </fill>
    <fill>
      <patternFill patternType="solid">
        <fgColor theme="4"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5" tint="0.799981688894314"/>
        <bgColor indexed="64"/>
      </patternFill>
    </fill>
    <fill>
      <patternFill patternType="solid">
        <fgColor theme="5"/>
        <bgColor indexed="64"/>
      </patternFill>
    </fill>
    <fill>
      <patternFill patternType="solid">
        <fgColor rgb="FFA5A5A5"/>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399975585192419"/>
        <bgColor indexed="64"/>
      </patternFill>
    </fill>
    <fill>
      <patternFill patternType="solid">
        <fgColor rgb="FFFFFFCC"/>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9"/>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4"/>
        <bgColor indexed="64"/>
      </patternFill>
    </fill>
    <fill>
      <patternFill patternType="solid">
        <fgColor rgb="FFC6EFCE"/>
        <bgColor indexed="64"/>
      </patternFill>
    </fill>
    <fill>
      <patternFill patternType="solid">
        <fgColor rgb="FFF2F2F2"/>
        <bgColor indexed="64"/>
      </patternFill>
    </fill>
    <fill>
      <patternFill patternType="solid">
        <fgColor theme="9" tint="0.799981688894314"/>
        <bgColor indexed="64"/>
      </patternFill>
    </fill>
    <fill>
      <patternFill patternType="solid">
        <fgColor theme="6"/>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8" tint="0.599993896298105"/>
        <bgColor indexed="64"/>
      </patternFill>
    </fill>
  </fills>
  <borders count="14">
    <border>
      <left/>
      <right/>
      <top/>
      <bottom/>
      <diagonal/>
    </border>
    <border>
      <left/>
      <right/>
      <top/>
      <bottom style="medium">
        <color auto="1"/>
      </bottom>
      <diagonal/>
    </border>
    <border>
      <left/>
      <right/>
      <top style="medium">
        <color auto="1"/>
      </top>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medium">
        <color theme="4" tint="0.399975585192419"/>
      </bottom>
      <diagonal/>
    </border>
    <border>
      <left/>
      <right/>
      <top/>
      <bottom style="thick">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thick">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0" fillId="20" borderId="0" applyNumberFormat="0" applyBorder="0" applyAlignment="0" applyProtection="0">
      <alignment vertical="center"/>
    </xf>
    <xf numFmtId="0" fontId="17" fillId="15"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0" fillId="19" borderId="0" applyNumberFormat="0" applyBorder="0" applyAlignment="0" applyProtection="0">
      <alignment vertical="center"/>
    </xf>
    <xf numFmtId="0" fontId="11" fillId="10" borderId="0" applyNumberFormat="0" applyBorder="0" applyAlignment="0" applyProtection="0">
      <alignment vertical="center"/>
    </xf>
    <xf numFmtId="43" fontId="0" fillId="0" borderId="0" applyFont="0" applyFill="0" applyBorder="0" applyAlignment="0" applyProtection="0">
      <alignment vertical="center"/>
    </xf>
    <xf numFmtId="0" fontId="9" fillId="23"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7" borderId="9" applyNumberFormat="0" applyFont="0" applyAlignment="0" applyProtection="0">
      <alignment vertical="center"/>
    </xf>
    <xf numFmtId="0" fontId="9" fillId="14" borderId="0" applyNumberFormat="0" applyBorder="0" applyAlignment="0" applyProtection="0">
      <alignment vertical="center"/>
    </xf>
    <xf numFmtId="0" fontId="1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2" fillId="0" borderId="11" applyNumberFormat="0" applyFill="0" applyAlignment="0" applyProtection="0">
      <alignment vertical="center"/>
    </xf>
    <xf numFmtId="0" fontId="13" fillId="0" borderId="6" applyNumberFormat="0" applyFill="0" applyAlignment="0" applyProtection="0">
      <alignment vertical="center"/>
    </xf>
    <xf numFmtId="0" fontId="9" fillId="16" borderId="0" applyNumberFormat="0" applyBorder="0" applyAlignment="0" applyProtection="0">
      <alignment vertical="center"/>
    </xf>
    <xf numFmtId="0" fontId="12" fillId="0" borderId="5" applyNumberFormat="0" applyFill="0" applyAlignment="0" applyProtection="0">
      <alignment vertical="center"/>
    </xf>
    <xf numFmtId="0" fontId="9" fillId="25" borderId="0" applyNumberFormat="0" applyBorder="0" applyAlignment="0" applyProtection="0">
      <alignment vertical="center"/>
    </xf>
    <xf numFmtId="0" fontId="25" fillId="29" borderId="13" applyNumberFormat="0" applyAlignment="0" applyProtection="0">
      <alignment vertical="center"/>
    </xf>
    <xf numFmtId="0" fontId="24" fillId="29" borderId="8" applyNumberFormat="0" applyAlignment="0" applyProtection="0">
      <alignment vertical="center"/>
    </xf>
    <xf numFmtId="0" fontId="14" fillId="13" borderId="7" applyNumberFormat="0" applyAlignment="0" applyProtection="0">
      <alignment vertical="center"/>
    </xf>
    <xf numFmtId="0" fontId="0" fillId="30" borderId="0" applyNumberFormat="0" applyBorder="0" applyAlignment="0" applyProtection="0">
      <alignment vertical="center"/>
    </xf>
    <xf numFmtId="0" fontId="9" fillId="12" borderId="0" applyNumberFormat="0" applyBorder="0" applyAlignment="0" applyProtection="0">
      <alignment vertical="center"/>
    </xf>
    <xf numFmtId="0" fontId="19" fillId="0" borderId="10" applyNumberFormat="0" applyFill="0" applyAlignment="0" applyProtection="0">
      <alignment vertical="center"/>
    </xf>
    <xf numFmtId="0" fontId="4" fillId="0" borderId="12" applyNumberFormat="0" applyFill="0" applyAlignment="0" applyProtection="0">
      <alignment vertical="center"/>
    </xf>
    <xf numFmtId="0" fontId="23" fillId="28" borderId="0" applyNumberFormat="0" applyBorder="0" applyAlignment="0" applyProtection="0">
      <alignment vertical="center"/>
    </xf>
    <xf numFmtId="0" fontId="10" fillId="9" borderId="0" applyNumberFormat="0" applyBorder="0" applyAlignment="0" applyProtection="0">
      <alignment vertical="center"/>
    </xf>
    <xf numFmtId="0" fontId="0" fillId="22" borderId="0" applyNumberFormat="0" applyBorder="0" applyAlignment="0" applyProtection="0">
      <alignment vertical="center"/>
    </xf>
    <xf numFmtId="0" fontId="9" fillId="27" borderId="0" applyNumberFormat="0" applyBorder="0" applyAlignment="0" applyProtection="0">
      <alignment vertical="center"/>
    </xf>
    <xf numFmtId="0" fontId="0" fillId="8" borderId="0" applyNumberFormat="0" applyBorder="0" applyAlignment="0" applyProtection="0">
      <alignment vertical="center"/>
    </xf>
    <xf numFmtId="0" fontId="0" fillId="26" borderId="0" applyNumberFormat="0" applyBorder="0" applyAlignment="0" applyProtection="0">
      <alignment vertical="center"/>
    </xf>
    <xf numFmtId="0" fontId="0" fillId="11" borderId="0" applyNumberFormat="0" applyBorder="0" applyAlignment="0" applyProtection="0">
      <alignment vertical="center"/>
    </xf>
    <xf numFmtId="0" fontId="0" fillId="24" borderId="0" applyNumberFormat="0" applyBorder="0" applyAlignment="0" applyProtection="0">
      <alignment vertical="center"/>
    </xf>
    <xf numFmtId="0" fontId="9" fillId="31" borderId="0" applyNumberFormat="0" applyBorder="0" applyAlignment="0" applyProtection="0">
      <alignment vertical="center"/>
    </xf>
    <xf numFmtId="0" fontId="9" fillId="34" borderId="0" applyNumberFormat="0" applyBorder="0" applyAlignment="0" applyProtection="0">
      <alignment vertical="center"/>
    </xf>
    <xf numFmtId="0" fontId="0" fillId="33" borderId="0" applyNumberFormat="0" applyBorder="0" applyAlignment="0" applyProtection="0">
      <alignment vertical="center"/>
    </xf>
    <xf numFmtId="0" fontId="0" fillId="35" borderId="0" applyNumberFormat="0" applyBorder="0" applyAlignment="0" applyProtection="0">
      <alignment vertical="center"/>
    </xf>
    <xf numFmtId="0" fontId="9" fillId="7" borderId="0" applyNumberFormat="0" applyBorder="0" applyAlignment="0" applyProtection="0">
      <alignment vertical="center"/>
    </xf>
    <xf numFmtId="0" fontId="0" fillId="36" borderId="0" applyNumberFormat="0" applyBorder="0" applyAlignment="0" applyProtection="0">
      <alignment vertical="center"/>
    </xf>
    <xf numFmtId="0" fontId="9" fillId="6" borderId="0" applyNumberFormat="0" applyBorder="0" applyAlignment="0" applyProtection="0">
      <alignment vertical="center"/>
    </xf>
    <xf numFmtId="0" fontId="9" fillId="21" borderId="0" applyNumberFormat="0" applyBorder="0" applyAlignment="0" applyProtection="0">
      <alignment vertical="center"/>
    </xf>
    <xf numFmtId="0" fontId="0" fillId="32" borderId="0" applyNumberFormat="0" applyBorder="0" applyAlignment="0" applyProtection="0">
      <alignment vertical="center"/>
    </xf>
    <xf numFmtId="0" fontId="9" fillId="18" borderId="0" applyNumberFormat="0" applyBorder="0" applyAlignment="0" applyProtection="0">
      <alignment vertical="center"/>
    </xf>
  </cellStyleXfs>
  <cellXfs count="17">
    <xf numFmtId="0" fontId="0" fillId="0" borderId="0" xfId="0">
      <alignment vertical="center"/>
    </xf>
    <xf numFmtId="0" fontId="0" fillId="0" borderId="0" xfId="0" applyAlignment="1">
      <alignment vertical="center" wrapText="1"/>
    </xf>
    <xf numFmtId="0" fontId="1" fillId="2" borderId="0" xfId="0" applyFont="1" applyFill="1" applyAlignment="1" applyProtection="1">
      <alignment horizontal="left" vertical="center"/>
    </xf>
    <xf numFmtId="0" fontId="2" fillId="0" borderId="1" xfId="0" applyFont="1" applyBorder="1" applyAlignment="1">
      <alignment horizontal="center" vertical="center"/>
    </xf>
    <xf numFmtId="0" fontId="3" fillId="3" borderId="2" xfId="0" applyFont="1" applyFill="1" applyBorder="1" applyAlignment="1">
      <alignment horizontal="left" vertical="center" wrapText="1"/>
    </xf>
    <xf numFmtId="0" fontId="4" fillId="4" borderId="0" xfId="0" applyFont="1" applyFill="1" applyAlignment="1">
      <alignment vertical="center" wrapText="1"/>
    </xf>
    <xf numFmtId="0" fontId="4" fillId="5" borderId="3" xfId="0" applyFont="1" applyFill="1" applyBorder="1" applyAlignment="1">
      <alignment horizontal="center" vertical="center"/>
    </xf>
    <xf numFmtId="0" fontId="4" fillId="4" borderId="0" xfId="0" applyFont="1" applyFill="1" applyAlignment="1">
      <alignment horizontal="center" vertical="center" wrapText="1"/>
    </xf>
    <xf numFmtId="0" fontId="4" fillId="5" borderId="4" xfId="0" applyFont="1" applyFill="1" applyBorder="1" applyAlignment="1">
      <alignment horizontal="center" vertical="center" wrapText="1"/>
    </xf>
    <xf numFmtId="0" fontId="5" fillId="0" borderId="4" xfId="0" applyFont="1" applyBorder="1" applyAlignment="1">
      <alignment horizontal="center" wrapText="1"/>
    </xf>
    <xf numFmtId="0" fontId="4" fillId="3" borderId="4" xfId="0" applyFont="1" applyFill="1" applyBorder="1" applyAlignment="1">
      <alignment vertical="center" wrapText="1"/>
    </xf>
    <xf numFmtId="9" fontId="6" fillId="3" borderId="4" xfId="0" applyNumberFormat="1" applyFont="1" applyFill="1" applyBorder="1">
      <alignment vertical="center"/>
    </xf>
    <xf numFmtId="0" fontId="7" fillId="6" borderId="4" xfId="0" applyFont="1" applyFill="1" applyBorder="1" applyAlignment="1">
      <alignment horizontal="center" vertical="center" wrapText="1"/>
    </xf>
    <xf numFmtId="0" fontId="4" fillId="7" borderId="4" xfId="0" applyFont="1" applyFill="1" applyBorder="1">
      <alignment vertical="center"/>
    </xf>
    <xf numFmtId="9" fontId="6" fillId="7" borderId="4" xfId="0" applyNumberFormat="1" applyFont="1" applyFill="1" applyBorder="1">
      <alignment vertical="center"/>
    </xf>
    <xf numFmtId="0" fontId="8" fillId="0" borderId="0" xfId="0" applyNumberFormat="1" applyFont="1" applyAlignment="1" applyProtection="1">
      <alignment horizontal="center" vertical="center" wrapText="1"/>
    </xf>
    <xf numFmtId="0" fontId="8" fillId="0" borderId="0" xfId="0" applyNumberFormat="1" applyFont="1" applyAlignment="1" applyProtection="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C4BD97"/>
      <color rgb="0092CDDC"/>
      <color rgb="00FFFF00"/>
      <color rgb="004BACC6"/>
      <color rgb="00FFFFFF"/>
      <color rgb="00366092"/>
      <color rgb="000070C0"/>
      <color rgb="00FF0000"/>
      <color rgb="00EEECE1"/>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xPr>
        <a:bodyPr rot="0" spcFirstLastPara="0" vertOverflow="ellipsis" vert="horz" wrap="square" anchor="ctr" anchorCtr="1"/>
        <a:lstStyle/>
        <a:p>
          <a:pPr>
            <a:defRPr lang="zh-CN" sz="1400" b="1" i="0" u="none" strike="noStrike" kern="1200" baseline="0">
              <a:solidFill>
                <a:schemeClr val="tx1"/>
              </a:solidFill>
              <a:latin typeface="+mn-lt"/>
              <a:ea typeface="+mn-ea"/>
              <a:cs typeface="+mn-cs"/>
            </a:defRPr>
          </a:pPr>
        </a:p>
      </c:txPr>
    </c:title>
    <c:autoTitleDeleted val="0"/>
    <c:plotArea>
      <c:layout/>
      <c:pieChart>
        <c:varyColors val="1"/>
        <c:ser>
          <c:idx val="1"/>
          <c:order val="0"/>
          <c:tx>
            <c:strRef>
              <c:f>Sheet1!$B$8</c:f>
              <c:strCache>
                <c:ptCount val="1"/>
                <c:pt idx="0">
                  <c:v>管理高层各年龄段占比</c:v>
                </c:pt>
              </c:strCache>
            </c:strRef>
          </c:tx>
          <c:explosion val="0"/>
          <c:dPt>
            <c:idx val="0"/>
            <c:bubble3D val="0"/>
            <c:explosion val="0"/>
          </c:dPt>
          <c:dPt>
            <c:idx val="1"/>
            <c:bubble3D val="0"/>
            <c:explosion val="0"/>
          </c:dPt>
          <c:dPt>
            <c:idx val="2"/>
            <c:bubble3D val="0"/>
            <c:explosion val="0"/>
          </c:dPt>
          <c:dPt>
            <c:idx val="3"/>
            <c:bubble3D val="0"/>
            <c:explosion val="0"/>
          </c:dPt>
          <c:dPt>
            <c:idx val="4"/>
            <c:bubble3D val="0"/>
            <c:explosion val="0"/>
          </c:dPt>
          <c:dPt>
            <c:idx val="5"/>
            <c:bubble3D val="0"/>
            <c:explosion val="0"/>
          </c:dPt>
          <c:dLbls>
            <c:numFmt formatCode="General" sourceLinked="1"/>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dLblPos val="bestFit"/>
            <c:showLegendKey val="0"/>
            <c:showVal val="1"/>
            <c:showCatName val="0"/>
            <c:showSerName val="0"/>
            <c:showPercent val="0"/>
            <c:showBubbleSize val="0"/>
            <c:showLeaderLines val="1"/>
            <c:extLst>
              <c:ext xmlns:c15="http://schemas.microsoft.com/office/drawing/2012/chart" uri="{CE6537A1-D6FC-4f65-9D91-7224C49458BB}">
                <c15:layout/>
                <c15:showLeaderLines val="1"/>
                <c15:leaderLines>
                  <c:spPr>
                    <a:ln w="9525" cap="flat" cmpd="sng" algn="ctr">
                      <a:solidFill>
                        <a:srgbClr val="000000">
                          <a:alpha val="100000"/>
                        </a:srgbClr>
                      </a:solidFill>
                      <a:prstDash val="solid"/>
                      <a:round/>
                    </a:ln>
                  </c:spPr>
                </c15:leaderLines>
              </c:ext>
            </c:extLst>
          </c:dLbls>
          <c:cat>
            <c:strRef>
              <c:f>Sheet1!$C$6:$H$6</c:f>
              <c:strCache>
                <c:ptCount val="6"/>
                <c:pt idx="0">
                  <c:v>18-25岁</c:v>
                </c:pt>
                <c:pt idx="1">
                  <c:v>26-35岁</c:v>
                </c:pt>
                <c:pt idx="2">
                  <c:v>36-44岁</c:v>
                </c:pt>
                <c:pt idx="3">
                  <c:v>45-54岁</c:v>
                </c:pt>
                <c:pt idx="4">
                  <c:v>55-59岁</c:v>
                </c:pt>
                <c:pt idx="5">
                  <c:v>60岁以上</c:v>
                </c:pt>
              </c:strCache>
            </c:strRef>
          </c:cat>
          <c:val>
            <c:numRef>
              <c:f>Sheet1!$C$8:$H$8</c:f>
              <c:numCache>
                <c:formatCode>0%</c:formatCode>
                <c:ptCount val="6"/>
                <c:pt idx="0">
                  <c:v>0</c:v>
                </c:pt>
                <c:pt idx="1">
                  <c:v>0.2</c:v>
                </c:pt>
                <c:pt idx="2">
                  <c:v>0.4</c:v>
                </c:pt>
                <c:pt idx="3">
                  <c:v>0.2</c:v>
                </c:pt>
                <c:pt idx="4">
                  <c:v>0.2</c:v>
                </c:pt>
                <c:pt idx="5">
                  <c:v>0</c:v>
                </c:pt>
              </c:numCache>
            </c:numRef>
          </c:val>
        </c:ser>
        <c:dLbls>
          <c:showLegendKey val="0"/>
          <c:showVal val="0"/>
          <c:showCatName val="0"/>
          <c:showSerName val="0"/>
          <c:showPercent val="0"/>
          <c:showBubbleSize val="0"/>
          <c:showLeaderLines val="1"/>
        </c:dLbls>
        <c:firstSliceAng val="0"/>
      </c:pieChart>
      <c:spPr>
        <a:noFill/>
        <a:ln w="3175">
          <a:noFill/>
        </a:ln>
      </c:spPr>
    </c:plotArea>
    <c:legend>
      <c:legendPos val="r"/>
      <c:layout>
        <c:manualLayout>
          <c:xMode val="edge"/>
          <c:yMode val="edge"/>
          <c:x val="0.641654389975447"/>
          <c:y val="0.264653950341769"/>
          <c:w val="0.30225"/>
          <c:h val="0.691"/>
        </c:manualLayout>
      </c:layout>
      <c:overlay val="0"/>
      <c:txPr>
        <a:bodyPr rot="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legend>
    <c:plotVisOnly val="1"/>
    <c:dispBlanksAs val="zero"/>
    <c:showDLblsOverMax val="0"/>
  </c:chart>
  <c:txPr>
    <a:bodyPr wrap="square"/>
    <a:lstStyle/>
    <a:p>
      <a:pPr>
        <a:defRPr lang="zh-CN"/>
      </a:pP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xPr>
        <a:bodyPr rot="0" spcFirstLastPara="0" vertOverflow="ellipsis" vert="horz" wrap="square" anchor="ctr" anchorCtr="1"/>
        <a:lstStyle/>
        <a:p>
          <a:pPr>
            <a:defRPr lang="zh-CN" sz="1400" b="1" i="0" u="none" strike="noStrike" kern="1200" baseline="0">
              <a:solidFill>
                <a:schemeClr val="tx1"/>
              </a:solidFill>
              <a:latin typeface="+mn-lt"/>
              <a:ea typeface="+mn-ea"/>
              <a:cs typeface="+mn-cs"/>
            </a:defRPr>
          </a:pPr>
        </a:p>
      </c:txPr>
    </c:title>
    <c:autoTitleDeleted val="0"/>
    <c:plotArea>
      <c:layout/>
      <c:pieChart>
        <c:varyColors val="1"/>
        <c:ser>
          <c:idx val="3"/>
          <c:order val="0"/>
          <c:tx>
            <c:strRef>
              <c:f>Sheet1!$B$10</c:f>
              <c:strCache>
                <c:ptCount val="1"/>
                <c:pt idx="0">
                  <c:v>管理中层各年龄段占比</c:v>
                </c:pt>
              </c:strCache>
            </c:strRef>
          </c:tx>
          <c:explosion val="0"/>
          <c:dPt>
            <c:idx val="0"/>
            <c:bubble3D val="0"/>
            <c:explosion val="0"/>
          </c:dPt>
          <c:dPt>
            <c:idx val="1"/>
            <c:bubble3D val="0"/>
            <c:explosion val="0"/>
          </c:dPt>
          <c:dPt>
            <c:idx val="2"/>
            <c:bubble3D val="0"/>
            <c:explosion val="0"/>
          </c:dPt>
          <c:dPt>
            <c:idx val="3"/>
            <c:bubble3D val="0"/>
            <c:explosion val="0"/>
          </c:dPt>
          <c:dPt>
            <c:idx val="4"/>
            <c:bubble3D val="0"/>
            <c:explosion val="0"/>
          </c:dPt>
          <c:dPt>
            <c:idx val="5"/>
            <c:bubble3D val="0"/>
            <c:explosion val="0"/>
          </c:dPt>
          <c:dLbls>
            <c:numFmt formatCode="General" sourceLinked="1"/>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dLblPos val="bestFit"/>
            <c:showLegendKey val="0"/>
            <c:showVal val="1"/>
            <c:showCatName val="0"/>
            <c:showSerName val="0"/>
            <c:showPercent val="0"/>
            <c:showBubbleSize val="0"/>
            <c:showLeaderLines val="1"/>
            <c:extLst>
              <c:ext xmlns:c15="http://schemas.microsoft.com/office/drawing/2012/chart" uri="{CE6537A1-D6FC-4f65-9D91-7224C49458BB}">
                <c15:layout/>
                <c15:showLeaderLines val="1"/>
                <c15:leaderLines>
                  <c:spPr>
                    <a:ln w="9525" cap="flat" cmpd="sng" algn="ctr">
                      <a:solidFill>
                        <a:srgbClr val="000000">
                          <a:alpha val="100000"/>
                        </a:srgbClr>
                      </a:solidFill>
                      <a:prstDash val="solid"/>
                      <a:round/>
                    </a:ln>
                  </c:spPr>
                </c15:leaderLines>
              </c:ext>
            </c:extLst>
          </c:dLbls>
          <c:cat>
            <c:strRef>
              <c:f>Sheet1!$C$6:$H$6</c:f>
              <c:strCache>
                <c:ptCount val="6"/>
                <c:pt idx="0">
                  <c:v>18-25岁</c:v>
                </c:pt>
                <c:pt idx="1">
                  <c:v>26-35岁</c:v>
                </c:pt>
                <c:pt idx="2">
                  <c:v>36-44岁</c:v>
                </c:pt>
                <c:pt idx="3">
                  <c:v>45-54岁</c:v>
                </c:pt>
                <c:pt idx="4">
                  <c:v>55-59岁</c:v>
                </c:pt>
                <c:pt idx="5">
                  <c:v>60岁以上</c:v>
                </c:pt>
              </c:strCache>
            </c:strRef>
          </c:cat>
          <c:val>
            <c:numRef>
              <c:f>Sheet1!$C$10:$H$10</c:f>
              <c:numCache>
                <c:formatCode>0%</c:formatCode>
                <c:ptCount val="6"/>
                <c:pt idx="0">
                  <c:v>0.105263157894737</c:v>
                </c:pt>
                <c:pt idx="1">
                  <c:v>0.210526315789474</c:v>
                </c:pt>
                <c:pt idx="2">
                  <c:v>0.263157894736842</c:v>
                </c:pt>
                <c:pt idx="3">
                  <c:v>0.210526315789474</c:v>
                </c:pt>
                <c:pt idx="4">
                  <c:v>0.157894736842105</c:v>
                </c:pt>
                <c:pt idx="5">
                  <c:v>0.0526315789473684</c:v>
                </c:pt>
              </c:numCache>
            </c:numRef>
          </c:val>
        </c:ser>
        <c:dLbls>
          <c:showLegendKey val="0"/>
          <c:showVal val="0"/>
          <c:showCatName val="0"/>
          <c:showSerName val="0"/>
          <c:showPercent val="0"/>
          <c:showBubbleSize val="0"/>
          <c:showLeaderLines val="1"/>
        </c:dLbls>
        <c:firstSliceAng val="0"/>
      </c:pieChart>
      <c:spPr>
        <a:noFill/>
        <a:ln w="3175">
          <a:noFill/>
        </a:ln>
      </c:spPr>
    </c:plotArea>
    <c:legend>
      <c:legendPos val="r"/>
      <c:layout>
        <c:manualLayout>
          <c:xMode val="edge"/>
          <c:yMode val="edge"/>
          <c:x val="0.711292523918381"/>
          <c:y val="0.281898698832859"/>
          <c:w val="0.25225"/>
          <c:h val="0.6425"/>
        </c:manualLayout>
      </c:layout>
      <c:overlay val="0"/>
      <c:txPr>
        <a:bodyPr rot="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legend>
    <c:plotVisOnly val="1"/>
    <c:dispBlanksAs val="zero"/>
    <c:showDLblsOverMax val="0"/>
  </c:chart>
  <c:txPr>
    <a:bodyPr wrap="square"/>
    <a:lstStyle/>
    <a:p>
      <a:pPr>
        <a:defRPr lang="zh-CN"/>
      </a:pP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xPr>
        <a:bodyPr rot="0" spcFirstLastPara="0" vertOverflow="ellipsis" vert="horz" wrap="square" anchor="ctr" anchorCtr="1"/>
        <a:lstStyle/>
        <a:p>
          <a:pPr>
            <a:defRPr lang="zh-CN" sz="1600" b="1" i="0" u="none" strike="noStrike" kern="1200" baseline="0">
              <a:solidFill>
                <a:schemeClr val="tx1"/>
              </a:solidFill>
              <a:latin typeface="+mn-lt"/>
              <a:ea typeface="+mn-ea"/>
              <a:cs typeface="+mn-cs"/>
            </a:defRPr>
          </a:pPr>
        </a:p>
      </c:txPr>
    </c:title>
    <c:autoTitleDeleted val="0"/>
    <c:plotArea>
      <c:layout/>
      <c:pieChart>
        <c:varyColors val="1"/>
        <c:ser>
          <c:idx val="13"/>
          <c:order val="0"/>
          <c:tx>
            <c:strRef>
              <c:f>Sheet1!$B$20</c:f>
              <c:strCache>
                <c:ptCount val="1"/>
                <c:pt idx="0">
                  <c:v>公司各年龄段占比</c:v>
                </c:pt>
              </c:strCache>
            </c:strRef>
          </c:tx>
          <c:explosion val="0"/>
          <c:dPt>
            <c:idx val="0"/>
            <c:bubble3D val="0"/>
            <c:explosion val="0"/>
          </c:dPt>
          <c:dPt>
            <c:idx val="1"/>
            <c:bubble3D val="0"/>
            <c:explosion val="0"/>
          </c:dPt>
          <c:dPt>
            <c:idx val="2"/>
            <c:bubble3D val="0"/>
            <c:explosion val="0"/>
          </c:dPt>
          <c:dPt>
            <c:idx val="3"/>
            <c:bubble3D val="0"/>
            <c:explosion val="0"/>
          </c:dPt>
          <c:dPt>
            <c:idx val="4"/>
            <c:bubble3D val="0"/>
            <c:explosion val="0"/>
          </c:dPt>
          <c:dPt>
            <c:idx val="5"/>
            <c:bubble3D val="0"/>
            <c:explosion val="0"/>
          </c:dPt>
          <c:dLbls>
            <c:numFmt formatCode="General" sourceLinked="1"/>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dLblPos val="bestFit"/>
            <c:showLegendKey val="0"/>
            <c:showVal val="1"/>
            <c:showCatName val="0"/>
            <c:showSerName val="0"/>
            <c:showPercent val="0"/>
            <c:showBubbleSize val="0"/>
            <c:showLeaderLines val="1"/>
            <c:extLst>
              <c:ext xmlns:c15="http://schemas.microsoft.com/office/drawing/2012/chart" uri="{CE6537A1-D6FC-4f65-9D91-7224C49458BB}">
                <c15:layout/>
                <c15:showLeaderLines val="1"/>
                <c15:leaderLines>
                  <c:spPr>
                    <a:ln w="9525" cap="flat" cmpd="sng" algn="ctr">
                      <a:solidFill>
                        <a:srgbClr val="000000">
                          <a:alpha val="100000"/>
                        </a:srgbClr>
                      </a:solidFill>
                      <a:prstDash val="solid"/>
                      <a:round/>
                    </a:ln>
                  </c:spPr>
                </c15:leaderLines>
              </c:ext>
            </c:extLst>
          </c:dLbls>
          <c:cat>
            <c:strRef>
              <c:f>Sheet1!$C$6:$H$6</c:f>
              <c:strCache>
                <c:ptCount val="6"/>
                <c:pt idx="0">
                  <c:v>18-25岁</c:v>
                </c:pt>
                <c:pt idx="1">
                  <c:v>26-35岁</c:v>
                </c:pt>
                <c:pt idx="2">
                  <c:v>36-44岁</c:v>
                </c:pt>
                <c:pt idx="3">
                  <c:v>45-54岁</c:v>
                </c:pt>
                <c:pt idx="4">
                  <c:v>55-59岁</c:v>
                </c:pt>
                <c:pt idx="5">
                  <c:v>60岁以上</c:v>
                </c:pt>
              </c:strCache>
            </c:strRef>
          </c:cat>
          <c:val>
            <c:numRef>
              <c:f>Sheet1!$C$20:$H$20</c:f>
              <c:numCache>
                <c:formatCode>0%</c:formatCode>
                <c:ptCount val="6"/>
                <c:pt idx="0">
                  <c:v>0.251063829787234</c:v>
                </c:pt>
                <c:pt idx="1">
                  <c:v>0.263829787234043</c:v>
                </c:pt>
                <c:pt idx="2">
                  <c:v>0.229787234042553</c:v>
                </c:pt>
                <c:pt idx="3">
                  <c:v>0.131914893617021</c:v>
                </c:pt>
                <c:pt idx="4">
                  <c:v>0.0851063829787234</c:v>
                </c:pt>
                <c:pt idx="5">
                  <c:v>0.0382978723404255</c:v>
                </c:pt>
              </c:numCache>
            </c:numRef>
          </c:val>
        </c:ser>
        <c:dLbls>
          <c:showLegendKey val="0"/>
          <c:showVal val="0"/>
          <c:showCatName val="0"/>
          <c:showSerName val="0"/>
          <c:showPercent val="0"/>
          <c:showBubbleSize val="0"/>
          <c:showLeaderLines val="1"/>
        </c:dLbls>
        <c:firstSliceAng val="0"/>
      </c:pieChart>
      <c:spPr>
        <a:noFill/>
        <a:ln w="3175">
          <a:noFill/>
        </a:ln>
      </c:spPr>
    </c:plotArea>
    <c:legend>
      <c:legendPos val="r"/>
      <c:layout>
        <c:manualLayout>
          <c:xMode val="edge"/>
          <c:yMode val="edge"/>
          <c:x val="0.749188714754707"/>
          <c:y val="0.159098381933028"/>
          <c:w val="0.12225"/>
          <c:h val="0.75725"/>
        </c:manualLayout>
      </c:layout>
      <c:overlay val="0"/>
      <c:txPr>
        <a:bodyPr rot="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legend>
    <c:plotVisOnly val="1"/>
    <c:dispBlanksAs val="zero"/>
    <c:showDLblsOverMax val="0"/>
  </c:chart>
  <c:spPr>
    <a:solidFill>
      <a:schemeClr val="bg2">
        <a:lumMod val="75000"/>
      </a:schemeClr>
    </a:solidFill>
  </c:spPr>
  <c:txPr>
    <a:bodyPr wrap="square"/>
    <a:lstStyle/>
    <a:p>
      <a:pPr>
        <a:defRPr lang="zh-CN"/>
      </a:pP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xPr>
        <a:bodyPr rot="0" spcFirstLastPara="0" vertOverflow="ellipsis" vert="horz" wrap="square" anchor="ctr" anchorCtr="1"/>
        <a:lstStyle/>
        <a:p>
          <a:pPr>
            <a:defRPr lang="zh-CN" sz="1400" b="1" i="0" u="none" strike="noStrike" kern="1200" baseline="0">
              <a:solidFill>
                <a:schemeClr val="tx1"/>
              </a:solidFill>
              <a:latin typeface="+mn-lt"/>
              <a:ea typeface="+mn-ea"/>
              <a:cs typeface="+mn-cs"/>
            </a:defRPr>
          </a:pPr>
        </a:p>
      </c:txPr>
    </c:title>
    <c:autoTitleDeleted val="0"/>
    <c:plotArea>
      <c:layout/>
      <c:pieChart>
        <c:varyColors val="1"/>
        <c:ser>
          <c:idx val="5"/>
          <c:order val="0"/>
          <c:tx>
            <c:strRef>
              <c:f>Sheet1!$B$12</c:f>
              <c:strCache>
                <c:ptCount val="1"/>
                <c:pt idx="0">
                  <c:v>管理基层各年龄段占比</c:v>
                </c:pt>
              </c:strCache>
            </c:strRef>
          </c:tx>
          <c:explosion val="0"/>
          <c:dPt>
            <c:idx val="0"/>
            <c:bubble3D val="0"/>
            <c:explosion val="0"/>
          </c:dPt>
          <c:dPt>
            <c:idx val="1"/>
            <c:bubble3D val="0"/>
            <c:explosion val="0"/>
          </c:dPt>
          <c:dPt>
            <c:idx val="2"/>
            <c:bubble3D val="0"/>
            <c:explosion val="0"/>
          </c:dPt>
          <c:dPt>
            <c:idx val="3"/>
            <c:bubble3D val="0"/>
            <c:explosion val="0"/>
          </c:dPt>
          <c:dPt>
            <c:idx val="4"/>
            <c:bubble3D val="0"/>
            <c:explosion val="0"/>
          </c:dPt>
          <c:dPt>
            <c:idx val="5"/>
            <c:bubble3D val="0"/>
            <c:explosion val="0"/>
          </c:dPt>
          <c:dLbls>
            <c:numFmt formatCode="General" sourceLinked="1"/>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dLblPos val="bestFit"/>
            <c:showLegendKey val="0"/>
            <c:showVal val="1"/>
            <c:showCatName val="0"/>
            <c:showSerName val="0"/>
            <c:showPercent val="0"/>
            <c:showBubbleSize val="0"/>
            <c:showLeaderLines val="1"/>
            <c:extLst>
              <c:ext xmlns:c15="http://schemas.microsoft.com/office/drawing/2012/chart" uri="{CE6537A1-D6FC-4f65-9D91-7224C49458BB}">
                <c15:layout/>
                <c15:showLeaderLines val="1"/>
                <c15:leaderLines>
                  <c:spPr>
                    <a:ln w="9525" cap="flat" cmpd="sng" algn="ctr">
                      <a:solidFill>
                        <a:srgbClr val="000000">
                          <a:alpha val="100000"/>
                        </a:srgbClr>
                      </a:solidFill>
                      <a:prstDash val="solid"/>
                      <a:round/>
                    </a:ln>
                  </c:spPr>
                </c15:leaderLines>
              </c:ext>
            </c:extLst>
          </c:dLbls>
          <c:cat>
            <c:strRef>
              <c:f>Sheet1!$C$6:$H$6</c:f>
              <c:strCache>
                <c:ptCount val="6"/>
                <c:pt idx="0">
                  <c:v>18-25岁</c:v>
                </c:pt>
                <c:pt idx="1">
                  <c:v>26-35岁</c:v>
                </c:pt>
                <c:pt idx="2">
                  <c:v>36-44岁</c:v>
                </c:pt>
                <c:pt idx="3">
                  <c:v>45-54岁</c:v>
                </c:pt>
                <c:pt idx="4">
                  <c:v>55-59岁</c:v>
                </c:pt>
                <c:pt idx="5">
                  <c:v>60岁以上</c:v>
                </c:pt>
              </c:strCache>
            </c:strRef>
          </c:cat>
          <c:val>
            <c:numRef>
              <c:f>Sheet1!$C$12:$H$12</c:f>
              <c:numCache>
                <c:formatCode>0%</c:formatCode>
                <c:ptCount val="6"/>
                <c:pt idx="0">
                  <c:v>0.1875</c:v>
                </c:pt>
                <c:pt idx="1">
                  <c:v>0.3125</c:v>
                </c:pt>
                <c:pt idx="2">
                  <c:v>0.25</c:v>
                </c:pt>
                <c:pt idx="3">
                  <c:v>0.145833333333333</c:v>
                </c:pt>
                <c:pt idx="4">
                  <c:v>0.0625</c:v>
                </c:pt>
                <c:pt idx="5">
                  <c:v>0.0416666666666667</c:v>
                </c:pt>
              </c:numCache>
            </c:numRef>
          </c:val>
        </c:ser>
        <c:dLbls>
          <c:showLegendKey val="0"/>
          <c:showVal val="0"/>
          <c:showCatName val="0"/>
          <c:showSerName val="0"/>
          <c:showPercent val="0"/>
          <c:showBubbleSize val="0"/>
          <c:showLeaderLines val="1"/>
        </c:dLbls>
        <c:firstSliceAng val="0"/>
      </c:pieChart>
      <c:spPr>
        <a:noFill/>
        <a:ln w="3175">
          <a:noFill/>
        </a:ln>
      </c:spPr>
    </c:plotArea>
    <c:legend>
      <c:legendPos val="r"/>
      <c:layout>
        <c:manualLayout>
          <c:xMode val="edge"/>
          <c:yMode val="edge"/>
          <c:x val="0.718319539131091"/>
          <c:y val="0.282716682886549"/>
          <c:w val="0.24975"/>
          <c:h val="0.65675"/>
        </c:manualLayout>
      </c:layout>
      <c:overlay val="0"/>
      <c:txPr>
        <a:bodyPr rot="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legend>
    <c:plotVisOnly val="1"/>
    <c:dispBlanksAs val="zero"/>
    <c:showDLblsOverMax val="0"/>
  </c:chart>
  <c:txPr>
    <a:bodyPr wrap="square"/>
    <a:lstStyle/>
    <a:p>
      <a:pPr>
        <a:defRPr lang="zh-CN"/>
      </a:pP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xPr>
        <a:bodyPr rot="0" spcFirstLastPara="0" vertOverflow="ellipsis" vert="horz" wrap="square" anchor="ctr" anchorCtr="1"/>
        <a:lstStyle/>
        <a:p>
          <a:pPr>
            <a:defRPr lang="zh-CN" sz="1400" b="1" i="0" u="none" strike="noStrike" kern="1200" baseline="0">
              <a:solidFill>
                <a:schemeClr val="tx1"/>
              </a:solidFill>
              <a:latin typeface="+mn-lt"/>
              <a:ea typeface="+mn-ea"/>
              <a:cs typeface="+mn-cs"/>
            </a:defRPr>
          </a:pPr>
        </a:p>
      </c:txPr>
    </c:title>
    <c:autoTitleDeleted val="0"/>
    <c:plotArea>
      <c:layout/>
      <c:pieChart>
        <c:varyColors val="1"/>
        <c:ser>
          <c:idx val="7"/>
          <c:order val="0"/>
          <c:tx>
            <c:strRef>
              <c:f>Sheet1!$B$14</c:f>
              <c:strCache>
                <c:ptCount val="1"/>
                <c:pt idx="0">
                  <c:v>一般管理人员各年龄段占比</c:v>
                </c:pt>
              </c:strCache>
            </c:strRef>
          </c:tx>
          <c:explosion val="0"/>
          <c:dPt>
            <c:idx val="0"/>
            <c:bubble3D val="0"/>
            <c:explosion val="0"/>
          </c:dPt>
          <c:dPt>
            <c:idx val="1"/>
            <c:bubble3D val="0"/>
            <c:explosion val="0"/>
          </c:dPt>
          <c:dPt>
            <c:idx val="2"/>
            <c:bubble3D val="0"/>
            <c:explosion val="0"/>
          </c:dPt>
          <c:dPt>
            <c:idx val="3"/>
            <c:bubble3D val="0"/>
            <c:explosion val="0"/>
          </c:dPt>
          <c:dPt>
            <c:idx val="4"/>
            <c:bubble3D val="0"/>
            <c:explosion val="0"/>
          </c:dPt>
          <c:dPt>
            <c:idx val="5"/>
            <c:bubble3D val="0"/>
            <c:explosion val="0"/>
          </c:dPt>
          <c:dLbls>
            <c:numFmt formatCode="General" sourceLinked="1"/>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dLblPos val="bestFit"/>
            <c:showLegendKey val="0"/>
            <c:showVal val="1"/>
            <c:showCatName val="0"/>
            <c:showSerName val="0"/>
            <c:showPercent val="0"/>
            <c:showBubbleSize val="0"/>
            <c:showLeaderLines val="1"/>
            <c:extLst>
              <c:ext xmlns:c15="http://schemas.microsoft.com/office/drawing/2012/chart" uri="{CE6537A1-D6FC-4f65-9D91-7224C49458BB}">
                <c15:layout/>
                <c15:showLeaderLines val="1"/>
                <c15:leaderLines>
                  <c:spPr>
                    <a:ln w="9525" cap="flat" cmpd="sng" algn="ctr">
                      <a:solidFill>
                        <a:srgbClr val="000000">
                          <a:alpha val="100000"/>
                        </a:srgbClr>
                      </a:solidFill>
                      <a:prstDash val="solid"/>
                      <a:round/>
                    </a:ln>
                  </c:spPr>
                </c15:leaderLines>
              </c:ext>
            </c:extLst>
          </c:dLbls>
          <c:cat>
            <c:strRef>
              <c:f>Sheet1!$C$6:$H$6</c:f>
              <c:strCache>
                <c:ptCount val="6"/>
                <c:pt idx="0">
                  <c:v>18-25岁</c:v>
                </c:pt>
                <c:pt idx="1">
                  <c:v>26-35岁</c:v>
                </c:pt>
                <c:pt idx="2">
                  <c:v>36-44岁</c:v>
                </c:pt>
                <c:pt idx="3">
                  <c:v>45-54岁</c:v>
                </c:pt>
                <c:pt idx="4">
                  <c:v>55-59岁</c:v>
                </c:pt>
                <c:pt idx="5">
                  <c:v>60岁以上</c:v>
                </c:pt>
              </c:strCache>
            </c:strRef>
          </c:cat>
          <c:val>
            <c:numRef>
              <c:f>Sheet1!$C$14:$H$14</c:f>
              <c:numCache>
                <c:formatCode>0%</c:formatCode>
                <c:ptCount val="6"/>
                <c:pt idx="0">
                  <c:v>0.307692307692308</c:v>
                </c:pt>
                <c:pt idx="1">
                  <c:v>0.230769230769231</c:v>
                </c:pt>
                <c:pt idx="2">
                  <c:v>0.246153846153846</c:v>
                </c:pt>
                <c:pt idx="3">
                  <c:v>0.107692307692308</c:v>
                </c:pt>
                <c:pt idx="4">
                  <c:v>0.0769230769230769</c:v>
                </c:pt>
                <c:pt idx="5">
                  <c:v>0.0307692307692308</c:v>
                </c:pt>
              </c:numCache>
            </c:numRef>
          </c:val>
        </c:ser>
        <c:dLbls>
          <c:showLegendKey val="0"/>
          <c:showVal val="0"/>
          <c:showCatName val="0"/>
          <c:showSerName val="0"/>
          <c:showPercent val="0"/>
          <c:showBubbleSize val="0"/>
          <c:showLeaderLines val="1"/>
        </c:dLbls>
        <c:firstSliceAng val="0"/>
      </c:pieChart>
      <c:spPr>
        <a:noFill/>
        <a:ln w="3175">
          <a:noFill/>
        </a:ln>
      </c:spPr>
    </c:plotArea>
    <c:legend>
      <c:legendPos val="r"/>
      <c:layout>
        <c:manualLayout>
          <c:xMode val="edge"/>
          <c:yMode val="edge"/>
          <c:x val="0.722404813034734"/>
          <c:y val="0.237699569321791"/>
          <c:w val="0.25425"/>
          <c:h val="0.65125"/>
        </c:manualLayout>
      </c:layout>
      <c:overlay val="0"/>
      <c:txPr>
        <a:bodyPr rot="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legend>
    <c:plotVisOnly val="1"/>
    <c:dispBlanksAs val="zero"/>
    <c:showDLblsOverMax val="0"/>
  </c:chart>
  <c:txPr>
    <a:bodyPr wrap="square"/>
    <a:lstStyle/>
    <a:p>
      <a:pPr>
        <a:defRPr lang="zh-CN"/>
      </a:pP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xPr>
        <a:bodyPr rot="0" spcFirstLastPara="0" vertOverflow="ellipsis" vert="horz" wrap="square" anchor="ctr" anchorCtr="1"/>
        <a:lstStyle/>
        <a:p>
          <a:pPr>
            <a:defRPr lang="zh-CN" sz="1400" b="1" i="0" u="none" strike="noStrike" kern="1200" baseline="0">
              <a:solidFill>
                <a:schemeClr val="tx1"/>
              </a:solidFill>
              <a:latin typeface="+mn-lt"/>
              <a:ea typeface="+mn-ea"/>
              <a:cs typeface="+mn-cs"/>
            </a:defRPr>
          </a:pPr>
        </a:p>
      </c:txPr>
    </c:title>
    <c:autoTitleDeleted val="0"/>
    <c:plotArea>
      <c:layout/>
      <c:pieChart>
        <c:varyColors val="1"/>
        <c:ser>
          <c:idx val="9"/>
          <c:order val="0"/>
          <c:tx>
            <c:strRef>
              <c:f>Sheet1!$B$16</c:f>
              <c:strCache>
                <c:ptCount val="1"/>
                <c:pt idx="0">
                  <c:v>操作工各年龄段占比</c:v>
                </c:pt>
              </c:strCache>
            </c:strRef>
          </c:tx>
          <c:explosion val="0"/>
          <c:dPt>
            <c:idx val="0"/>
            <c:bubble3D val="0"/>
            <c:explosion val="0"/>
          </c:dPt>
          <c:dPt>
            <c:idx val="1"/>
            <c:bubble3D val="0"/>
            <c:explosion val="0"/>
          </c:dPt>
          <c:dPt>
            <c:idx val="2"/>
            <c:bubble3D val="0"/>
            <c:explosion val="0"/>
          </c:dPt>
          <c:dPt>
            <c:idx val="3"/>
            <c:bubble3D val="0"/>
            <c:explosion val="0"/>
          </c:dPt>
          <c:dPt>
            <c:idx val="4"/>
            <c:bubble3D val="0"/>
            <c:explosion val="0"/>
          </c:dPt>
          <c:dPt>
            <c:idx val="5"/>
            <c:bubble3D val="0"/>
            <c:explosion val="0"/>
          </c:dPt>
          <c:dLbls>
            <c:numFmt formatCode="General" sourceLinked="1"/>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dLblPos val="bestFit"/>
            <c:showLegendKey val="0"/>
            <c:showVal val="1"/>
            <c:showCatName val="0"/>
            <c:showSerName val="0"/>
            <c:showPercent val="0"/>
            <c:showBubbleSize val="0"/>
            <c:showLeaderLines val="1"/>
            <c:extLst>
              <c:ext xmlns:c15="http://schemas.microsoft.com/office/drawing/2012/chart" uri="{CE6537A1-D6FC-4f65-9D91-7224C49458BB}">
                <c15:layout/>
                <c15:showLeaderLines val="1"/>
                <c15:leaderLines>
                  <c:spPr>
                    <a:ln w="9525" cap="flat" cmpd="sng" algn="ctr">
                      <a:solidFill>
                        <a:srgbClr val="000000">
                          <a:alpha val="100000"/>
                        </a:srgbClr>
                      </a:solidFill>
                      <a:prstDash val="solid"/>
                      <a:round/>
                    </a:ln>
                  </c:spPr>
                </c15:leaderLines>
              </c:ext>
            </c:extLst>
          </c:dLbls>
          <c:cat>
            <c:strRef>
              <c:f>Sheet1!$C$6:$H$6</c:f>
              <c:strCache>
                <c:ptCount val="6"/>
                <c:pt idx="0">
                  <c:v>18-25岁</c:v>
                </c:pt>
                <c:pt idx="1">
                  <c:v>26-35岁</c:v>
                </c:pt>
                <c:pt idx="2">
                  <c:v>36-44岁</c:v>
                </c:pt>
                <c:pt idx="3">
                  <c:v>45-54岁</c:v>
                </c:pt>
                <c:pt idx="4">
                  <c:v>55-59岁</c:v>
                </c:pt>
                <c:pt idx="5">
                  <c:v>60岁以上</c:v>
                </c:pt>
              </c:strCache>
            </c:strRef>
          </c:cat>
          <c:val>
            <c:numRef>
              <c:f>Sheet1!$C$16:$H$16</c:f>
              <c:numCache>
                <c:formatCode>0%</c:formatCode>
                <c:ptCount val="6"/>
                <c:pt idx="0">
                  <c:v>0.344827586206897</c:v>
                </c:pt>
                <c:pt idx="1">
                  <c:v>0.310344827586207</c:v>
                </c:pt>
                <c:pt idx="2">
                  <c:v>0.172413793103448</c:v>
                </c:pt>
                <c:pt idx="3">
                  <c:v>0.0862068965517241</c:v>
                </c:pt>
                <c:pt idx="4">
                  <c:v>0.0517241379310345</c:v>
                </c:pt>
                <c:pt idx="5">
                  <c:v>0.0344827586206897</c:v>
                </c:pt>
              </c:numCache>
            </c:numRef>
          </c:val>
        </c:ser>
        <c:dLbls>
          <c:showLegendKey val="0"/>
          <c:showVal val="0"/>
          <c:showCatName val="0"/>
          <c:showSerName val="0"/>
          <c:showPercent val="0"/>
          <c:showBubbleSize val="0"/>
          <c:showLeaderLines val="1"/>
        </c:dLbls>
        <c:firstSliceAng val="0"/>
      </c:pieChart>
      <c:spPr>
        <a:noFill/>
        <a:ln w="3175">
          <a:noFill/>
        </a:ln>
      </c:spPr>
    </c:plotArea>
    <c:legend>
      <c:legendPos val="r"/>
      <c:layout>
        <c:manualLayout>
          <c:xMode val="edge"/>
          <c:yMode val="edge"/>
          <c:x val="0.711642378036079"/>
          <c:y val="0.239478031347776"/>
          <c:w val="0.24825"/>
          <c:h val="0.64875"/>
        </c:manualLayout>
      </c:layout>
      <c:overlay val="0"/>
      <c:txPr>
        <a:bodyPr rot="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legend>
    <c:plotVisOnly val="1"/>
    <c:dispBlanksAs val="zero"/>
    <c:showDLblsOverMax val="0"/>
  </c:chart>
  <c:txPr>
    <a:bodyPr wrap="square"/>
    <a:lstStyle/>
    <a:p>
      <a:pPr>
        <a:defRPr lang="zh-CN"/>
      </a:pPr>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7" Type="http://schemas.openxmlformats.org/officeDocument/2006/relationships/image" Target="../media/image1.png"/><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8</xdr:col>
      <xdr:colOff>95250</xdr:colOff>
      <xdr:row>8</xdr:row>
      <xdr:rowOff>410210</xdr:rowOff>
    </xdr:from>
    <xdr:to>
      <xdr:col>12</xdr:col>
      <xdr:colOff>304800</xdr:colOff>
      <xdr:row>13</xdr:row>
      <xdr:rowOff>46990</xdr:rowOff>
    </xdr:to>
    <xdr:graphicFrame>
      <xdr:nvGraphicFramePr>
        <xdr:cNvPr id="1090" name="图表 8"/>
        <xdr:cNvGraphicFramePr/>
      </xdr:nvGraphicFramePr>
      <xdr:xfrm>
        <a:off x="4543425" y="3401060"/>
        <a:ext cx="2952750" cy="1779905"/>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352425</xdr:colOff>
      <xdr:row>8</xdr:row>
      <xdr:rowOff>400050</xdr:rowOff>
    </xdr:from>
    <xdr:to>
      <xdr:col>16</xdr:col>
      <xdr:colOff>561975</xdr:colOff>
      <xdr:row>13</xdr:row>
      <xdr:rowOff>46990</xdr:rowOff>
    </xdr:to>
    <xdr:graphicFrame>
      <xdr:nvGraphicFramePr>
        <xdr:cNvPr id="1091" name="图表 9"/>
        <xdr:cNvGraphicFramePr/>
      </xdr:nvGraphicFramePr>
      <xdr:xfrm>
        <a:off x="7543800" y="3390900"/>
        <a:ext cx="2952750" cy="1790065"/>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104775</xdr:colOff>
      <xdr:row>4</xdr:row>
      <xdr:rowOff>0</xdr:rowOff>
    </xdr:from>
    <xdr:to>
      <xdr:col>16</xdr:col>
      <xdr:colOff>542925</xdr:colOff>
      <xdr:row>8</xdr:row>
      <xdr:rowOff>361950</xdr:rowOff>
    </xdr:to>
    <xdr:graphicFrame>
      <xdr:nvGraphicFramePr>
        <xdr:cNvPr id="1092" name="图表 3"/>
        <xdr:cNvGraphicFramePr/>
      </xdr:nvGraphicFramePr>
      <xdr:xfrm>
        <a:off x="4552950" y="1619250"/>
        <a:ext cx="5924550" cy="173355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76200</xdr:colOff>
      <xdr:row>13</xdr:row>
      <xdr:rowOff>170815</xdr:rowOff>
    </xdr:from>
    <xdr:to>
      <xdr:col>12</xdr:col>
      <xdr:colOff>314325</xdr:colOff>
      <xdr:row>17</xdr:row>
      <xdr:rowOff>152400</xdr:rowOff>
    </xdr:to>
    <xdr:graphicFrame>
      <xdr:nvGraphicFramePr>
        <xdr:cNvPr id="1093" name="图表 4"/>
        <xdr:cNvGraphicFramePr/>
      </xdr:nvGraphicFramePr>
      <xdr:xfrm>
        <a:off x="4524375" y="5304790"/>
        <a:ext cx="2981325" cy="1696085"/>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xdr:col>
      <xdr:colOff>381000</xdr:colOff>
      <xdr:row>13</xdr:row>
      <xdr:rowOff>152400</xdr:rowOff>
    </xdr:from>
    <xdr:to>
      <xdr:col>16</xdr:col>
      <xdr:colOff>571500</xdr:colOff>
      <xdr:row>17</xdr:row>
      <xdr:rowOff>162560</xdr:rowOff>
    </xdr:to>
    <xdr:graphicFrame>
      <xdr:nvGraphicFramePr>
        <xdr:cNvPr id="1094" name="图表 5"/>
        <xdr:cNvGraphicFramePr/>
      </xdr:nvGraphicFramePr>
      <xdr:xfrm>
        <a:off x="7572375" y="5286375"/>
        <a:ext cx="2933700" cy="172466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66675</xdr:colOff>
      <xdr:row>17</xdr:row>
      <xdr:rowOff>209550</xdr:rowOff>
    </xdr:from>
    <xdr:to>
      <xdr:col>12</xdr:col>
      <xdr:colOff>323850</xdr:colOff>
      <xdr:row>19</xdr:row>
      <xdr:rowOff>722630</xdr:rowOff>
    </xdr:to>
    <xdr:graphicFrame>
      <xdr:nvGraphicFramePr>
        <xdr:cNvPr id="1095" name="图表 6"/>
        <xdr:cNvGraphicFramePr/>
      </xdr:nvGraphicFramePr>
      <xdr:xfrm>
        <a:off x="4514850" y="7058025"/>
        <a:ext cx="3000375" cy="1684655"/>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105410</xdr:colOff>
      <xdr:row>1</xdr:row>
      <xdr:rowOff>75565</xdr:rowOff>
    </xdr:from>
    <xdr:to>
      <xdr:col>1</xdr:col>
      <xdr:colOff>591185</xdr:colOff>
      <xdr:row>1</xdr:row>
      <xdr:rowOff>504825</xdr:rowOff>
    </xdr:to>
    <xdr:pic>
      <xdr:nvPicPr>
        <xdr:cNvPr id="1096" name="图片 1" descr="d:\我的文档\桌面\80294.png"/>
        <xdr:cNvPicPr>
          <a:picLocks noChangeAspect="1"/>
        </xdr:cNvPicPr>
      </xdr:nvPicPr>
      <xdr:blipFill>
        <a:blip r:embed="rId7">
          <a:grayscl/>
        </a:blip>
        <a:stretch>
          <a:fillRect/>
        </a:stretch>
      </xdr:blipFill>
      <xdr:spPr>
        <a:xfrm>
          <a:off x="791210" y="247015"/>
          <a:ext cx="485775" cy="429260"/>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B2:Q22"/>
  <sheetViews>
    <sheetView showGridLines="0" tabSelected="1" topLeftCell="A100" workbookViewId="0">
      <selection activeCell="A1" sqref="A1:Q128"/>
    </sheetView>
  </sheetViews>
  <sheetFormatPr defaultColWidth="9" defaultRowHeight="13.5"/>
  <cols>
    <col min="2" max="2" width="12.625" style="1" customWidth="1"/>
    <col min="3" max="8" width="6.125" customWidth="1"/>
  </cols>
  <sheetData>
    <row r="2" ht="43.5" customHeight="1" spans="2:17">
      <c r="B2" s="2" t="s">
        <v>0</v>
      </c>
      <c r="C2" s="2"/>
      <c r="D2" s="2"/>
      <c r="E2" s="2"/>
      <c r="F2" s="2"/>
      <c r="G2" s="2"/>
      <c r="H2" s="2"/>
      <c r="I2" s="2"/>
      <c r="J2" s="2"/>
      <c r="K2" s="2"/>
      <c r="L2" s="2"/>
      <c r="M2" s="2"/>
      <c r="N2" s="2"/>
      <c r="O2" s="2"/>
      <c r="P2" s="2"/>
      <c r="Q2" s="2"/>
    </row>
    <row r="3" ht="27" customHeight="1" spans="2:17">
      <c r="B3" s="3" t="s">
        <v>1</v>
      </c>
      <c r="C3" s="3"/>
      <c r="D3" s="3"/>
      <c r="E3" s="3"/>
      <c r="F3" s="3"/>
      <c r="G3" s="3"/>
      <c r="H3" s="3"/>
      <c r="I3" s="3"/>
      <c r="J3" s="3"/>
      <c r="K3" s="3"/>
      <c r="L3" s="3"/>
      <c r="M3" s="3"/>
      <c r="N3" s="3"/>
      <c r="O3" s="3"/>
      <c r="P3" s="3"/>
      <c r="Q3" s="3"/>
    </row>
    <row r="4" ht="43.5" customHeight="1" spans="2:17">
      <c r="B4" s="4" t="s">
        <v>2</v>
      </c>
      <c r="C4" s="4"/>
      <c r="D4" s="4"/>
      <c r="E4" s="4"/>
      <c r="F4" s="4"/>
      <c r="G4" s="4"/>
      <c r="H4" s="4"/>
      <c r="I4" s="4"/>
      <c r="J4" s="4"/>
      <c r="K4" s="4"/>
      <c r="L4" s="4"/>
      <c r="M4" s="4"/>
      <c r="N4" s="4"/>
      <c r="O4" s="4"/>
      <c r="P4" s="4"/>
      <c r="Q4" s="4"/>
    </row>
    <row r="5" spans="2:8">
      <c r="B5" s="5"/>
      <c r="C5" s="6" t="s">
        <v>3</v>
      </c>
      <c r="D5" s="6"/>
      <c r="E5" s="6"/>
      <c r="F5" s="6"/>
      <c r="G5" s="6"/>
      <c r="H5" s="6"/>
    </row>
    <row r="6" ht="27" customHeight="1" spans="2:8">
      <c r="B6" s="7" t="s">
        <v>4</v>
      </c>
      <c r="C6" s="8" t="s">
        <v>5</v>
      </c>
      <c r="D6" s="8" t="s">
        <v>6</v>
      </c>
      <c r="E6" s="8" t="s">
        <v>7</v>
      </c>
      <c r="F6" s="8" t="s">
        <v>8</v>
      </c>
      <c r="G6" s="8" t="s">
        <v>9</v>
      </c>
      <c r="H6" s="8" t="s">
        <v>10</v>
      </c>
    </row>
    <row r="7" ht="33.75" customHeight="1" spans="2:8">
      <c r="B7" s="9" t="s">
        <v>11</v>
      </c>
      <c r="C7" s="10">
        <v>0</v>
      </c>
      <c r="D7" s="10">
        <v>1</v>
      </c>
      <c r="E7" s="10">
        <v>2</v>
      </c>
      <c r="F7" s="10">
        <v>1</v>
      </c>
      <c r="G7" s="10">
        <v>1</v>
      </c>
      <c r="H7" s="10">
        <v>0</v>
      </c>
    </row>
    <row r="8" ht="33.75" customHeight="1" spans="2:8">
      <c r="B8" s="9" t="s">
        <v>12</v>
      </c>
      <c r="C8" s="11">
        <f t="shared" ref="C8:H8" si="0">C7/SUM($C7:$H7)</f>
        <v>0</v>
      </c>
      <c r="D8" s="11">
        <f t="shared" si="0"/>
        <v>0.2</v>
      </c>
      <c r="E8" s="11">
        <f t="shared" si="0"/>
        <v>0.4</v>
      </c>
      <c r="F8" s="11">
        <f t="shared" si="0"/>
        <v>0.2</v>
      </c>
      <c r="G8" s="11">
        <f t="shared" si="0"/>
        <v>0.2</v>
      </c>
      <c r="H8" s="11">
        <f t="shared" si="0"/>
        <v>0</v>
      </c>
    </row>
    <row r="9" ht="33.75" customHeight="1" spans="2:8">
      <c r="B9" s="9" t="s">
        <v>13</v>
      </c>
      <c r="C9" s="10">
        <v>4</v>
      </c>
      <c r="D9" s="10">
        <v>8</v>
      </c>
      <c r="E9" s="10">
        <v>10</v>
      </c>
      <c r="F9" s="10">
        <v>8</v>
      </c>
      <c r="G9" s="10">
        <v>6</v>
      </c>
      <c r="H9" s="10">
        <v>2</v>
      </c>
    </row>
    <row r="10" ht="33.75" customHeight="1" spans="2:8">
      <c r="B10" s="9" t="s">
        <v>14</v>
      </c>
      <c r="C10" s="11">
        <f t="shared" ref="C10:H10" si="1">C9/SUM($C9:$H9)</f>
        <v>0.105263157894737</v>
      </c>
      <c r="D10" s="11">
        <f t="shared" si="1"/>
        <v>0.210526315789474</v>
      </c>
      <c r="E10" s="11">
        <f t="shared" si="1"/>
        <v>0.263157894736842</v>
      </c>
      <c r="F10" s="11">
        <f t="shared" si="1"/>
        <v>0.210526315789474</v>
      </c>
      <c r="G10" s="11">
        <f t="shared" si="1"/>
        <v>0.157894736842105</v>
      </c>
      <c r="H10" s="11">
        <f t="shared" si="1"/>
        <v>0.0526315789473684</v>
      </c>
    </row>
    <row r="11" ht="33.75" customHeight="1" spans="2:8">
      <c r="B11" s="9" t="s">
        <v>15</v>
      </c>
      <c r="C11" s="10">
        <v>9</v>
      </c>
      <c r="D11" s="10">
        <v>15</v>
      </c>
      <c r="E11" s="10">
        <v>12</v>
      </c>
      <c r="F11" s="10">
        <v>7</v>
      </c>
      <c r="G11" s="10">
        <v>3</v>
      </c>
      <c r="H11" s="10">
        <v>2</v>
      </c>
    </row>
    <row r="12" ht="33.75" customHeight="1" spans="2:8">
      <c r="B12" s="9" t="s">
        <v>16</v>
      </c>
      <c r="C12" s="11">
        <f t="shared" ref="C12:H12" si="2">C11/SUM($C11:$H11)</f>
        <v>0.1875</v>
      </c>
      <c r="D12" s="11">
        <f t="shared" si="2"/>
        <v>0.3125</v>
      </c>
      <c r="E12" s="11">
        <f t="shared" si="2"/>
        <v>0.25</v>
      </c>
      <c r="F12" s="11">
        <f t="shared" si="2"/>
        <v>0.145833333333333</v>
      </c>
      <c r="G12" s="11">
        <f t="shared" si="2"/>
        <v>0.0625</v>
      </c>
      <c r="H12" s="11">
        <f t="shared" si="2"/>
        <v>0.0416666666666667</v>
      </c>
    </row>
    <row r="13" ht="33.75" customHeight="1" spans="2:8">
      <c r="B13" s="9" t="s">
        <v>17</v>
      </c>
      <c r="C13" s="10">
        <v>20</v>
      </c>
      <c r="D13" s="10">
        <v>15</v>
      </c>
      <c r="E13" s="10">
        <v>16</v>
      </c>
      <c r="F13" s="10">
        <v>7</v>
      </c>
      <c r="G13" s="10">
        <v>5</v>
      </c>
      <c r="H13" s="10">
        <v>2</v>
      </c>
    </row>
    <row r="14" ht="33.75" customHeight="1" spans="2:8">
      <c r="B14" s="9" t="s">
        <v>18</v>
      </c>
      <c r="C14" s="11">
        <f t="shared" ref="C14:H14" si="3">C13/SUM($C13:$H13)</f>
        <v>0.307692307692308</v>
      </c>
      <c r="D14" s="11">
        <f t="shared" si="3"/>
        <v>0.230769230769231</v>
      </c>
      <c r="E14" s="11">
        <f t="shared" si="3"/>
        <v>0.246153846153846</v>
      </c>
      <c r="F14" s="11">
        <f t="shared" si="3"/>
        <v>0.107692307692308</v>
      </c>
      <c r="G14" s="11">
        <f t="shared" si="3"/>
        <v>0.0769230769230769</v>
      </c>
      <c r="H14" s="11">
        <f t="shared" si="3"/>
        <v>0.0307692307692308</v>
      </c>
    </row>
    <row r="15" ht="33.75" customHeight="1" spans="2:8">
      <c r="B15" s="9" t="s">
        <v>19</v>
      </c>
      <c r="C15" s="10">
        <v>20</v>
      </c>
      <c r="D15" s="10">
        <v>18</v>
      </c>
      <c r="E15" s="10">
        <v>10</v>
      </c>
      <c r="F15" s="10">
        <v>5</v>
      </c>
      <c r="G15" s="10">
        <v>3</v>
      </c>
      <c r="H15" s="10">
        <v>2</v>
      </c>
    </row>
    <row r="16" ht="33.75" customHeight="1" spans="2:8">
      <c r="B16" s="9" t="s">
        <v>20</v>
      </c>
      <c r="C16" s="11">
        <f t="shared" ref="C16:H16" si="4">C15/SUM($C15:$H15)</f>
        <v>0.344827586206897</v>
      </c>
      <c r="D16" s="11">
        <f t="shared" si="4"/>
        <v>0.310344827586207</v>
      </c>
      <c r="E16" s="11">
        <f t="shared" si="4"/>
        <v>0.172413793103448</v>
      </c>
      <c r="F16" s="11">
        <f t="shared" si="4"/>
        <v>0.0862068965517241</v>
      </c>
      <c r="G16" s="11">
        <f t="shared" si="4"/>
        <v>0.0517241379310345</v>
      </c>
      <c r="H16" s="11">
        <f t="shared" si="4"/>
        <v>0.0344827586206897</v>
      </c>
    </row>
    <row r="17" ht="33.75" customHeight="1" spans="2:8">
      <c r="B17" s="9" t="s">
        <v>21</v>
      </c>
      <c r="C17" s="10">
        <v>6</v>
      </c>
      <c r="D17" s="10">
        <v>5</v>
      </c>
      <c r="E17" s="10">
        <v>4</v>
      </c>
      <c r="F17" s="10">
        <v>3</v>
      </c>
      <c r="G17" s="10">
        <v>2</v>
      </c>
      <c r="H17" s="10">
        <v>1</v>
      </c>
    </row>
    <row r="18" ht="33.75" customHeight="1" spans="2:8">
      <c r="B18" s="9" t="s">
        <v>21</v>
      </c>
      <c r="C18" s="11">
        <f t="shared" ref="C18:H18" si="5">C17/SUM($C17:$H17)</f>
        <v>0.285714285714286</v>
      </c>
      <c r="D18" s="11">
        <f t="shared" si="5"/>
        <v>0.238095238095238</v>
      </c>
      <c r="E18" s="11">
        <f t="shared" si="5"/>
        <v>0.19047619047619</v>
      </c>
      <c r="F18" s="11">
        <f t="shared" si="5"/>
        <v>0.142857142857143</v>
      </c>
      <c r="G18" s="11">
        <f t="shared" si="5"/>
        <v>0.0952380952380952</v>
      </c>
      <c r="H18" s="11">
        <f t="shared" si="5"/>
        <v>0.0476190476190476</v>
      </c>
    </row>
    <row r="19" ht="58.5" customHeight="1" spans="2:8">
      <c r="B19" s="12" t="s">
        <v>22</v>
      </c>
      <c r="C19" s="13">
        <f t="shared" ref="C19:H19" si="6">C7+C9+C11+C13+C15+C17</f>
        <v>59</v>
      </c>
      <c r="D19" s="13">
        <f t="shared" si="6"/>
        <v>62</v>
      </c>
      <c r="E19" s="13">
        <f t="shared" si="6"/>
        <v>54</v>
      </c>
      <c r="F19" s="13">
        <f t="shared" si="6"/>
        <v>31</v>
      </c>
      <c r="G19" s="13">
        <f t="shared" si="6"/>
        <v>20</v>
      </c>
      <c r="H19" s="13">
        <f t="shared" si="6"/>
        <v>9</v>
      </c>
    </row>
    <row r="20" ht="58.5" customHeight="1" spans="2:8">
      <c r="B20" s="12" t="s">
        <v>23</v>
      </c>
      <c r="C20" s="14">
        <f t="shared" ref="C20:H20" si="7">C19/SUM($C19:$H19)</f>
        <v>0.251063829787234</v>
      </c>
      <c r="D20" s="14">
        <f t="shared" si="7"/>
        <v>0.263829787234043</v>
      </c>
      <c r="E20" s="14">
        <f t="shared" si="7"/>
        <v>0.229787234042553</v>
      </c>
      <c r="F20" s="14">
        <f t="shared" si="7"/>
        <v>0.131914893617021</v>
      </c>
      <c r="G20" s="14">
        <f t="shared" si="7"/>
        <v>0.0851063829787234</v>
      </c>
      <c r="H20" s="14">
        <f t="shared" si="7"/>
        <v>0.0382978723404255</v>
      </c>
    </row>
    <row r="22" ht="52.5" customHeight="1" spans="11:17">
      <c r="K22" s="15"/>
      <c r="L22" s="15"/>
      <c r="M22" s="15"/>
      <c r="N22" s="15"/>
      <c r="O22" s="16"/>
      <c r="P22" s="16"/>
      <c r="Q22" s="16"/>
    </row>
  </sheetData>
  <mergeCells count="5">
    <mergeCell ref="B2:Q2"/>
    <mergeCell ref="B3:Q3"/>
    <mergeCell ref="B4:Q4"/>
    <mergeCell ref="C5:H5"/>
    <mergeCell ref="K22:M22"/>
  </mergeCells>
  <pageMargins left="0.699305555555556" right="0.699305555555556" top="0.75" bottom="0.75" header="0.3" footer="0.3"/>
  <pageSetup paperSize="9" orientation="landscape" horizontalDpi="200" verticalDpi="300"/>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revision>1</cp:revision>
  <dcterms:created xsi:type="dcterms:W3CDTF">2006-09-13T11:21:51Z</dcterms:created>
  <dcterms:modified xsi:type="dcterms:W3CDTF">2017-05-18T14:10:00Z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2052-10.1.0.6466</vt:lpwstr>
  </property>
</Properties>
</file>