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770" windowHeight="93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<sst xmlns="http://schemas.openxmlformats.org/spreadsheetml/2006/main" count="13">
  <si>
    <t>外贸进出口年中分析报告</t>
  </si>
  <si>
    <t>项目</t>
  </si>
  <si>
    <t>一月</t>
  </si>
  <si>
    <t>二月</t>
  </si>
  <si>
    <t>三月</t>
  </si>
  <si>
    <t>四月</t>
  </si>
  <si>
    <t>五月</t>
  </si>
  <si>
    <t>六月</t>
  </si>
  <si>
    <t>总计</t>
  </si>
  <si>
    <t>出口总值</t>
  </si>
  <si>
    <t>进口总值</t>
  </si>
  <si>
    <t>进出口总值</t>
  </si>
  <si>
    <t>进出口差额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</si>
</sst>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color theme="1" tint="0.249977111117893"/>
      <name val="微软雅黑"/>
      <charset val="134"/>
    </font>
    <font>
      <sz val="18"/>
      <color rgb="FF543941"/>
      <name val="微软雅黑"/>
      <charset val="134"/>
    </font>
    <font>
      <sz val="11"/>
      <color theme="0"/>
      <name val="微软雅黑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1" tint="0.25"/>
        <bgColor indexed="64"/>
      </patternFill>
    </fill>
    <fill>
      <patternFill patternType="solid">
        <fgColor theme="1" tint="0.25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theme="0" tint="-0.25"/>
      </left>
      <right style="thin">
        <color theme="0" tint="-0.25"/>
      </right>
      <top style="thin">
        <color theme="0" tint="-0.25"/>
      </top>
      <bottom style="thin">
        <color theme="0" tint="-0.25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1" fillId="1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7" borderId="6" applyNumberFormat="0" applyFont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7" fillId="17" borderId="5" applyNumberFormat="0" applyAlignment="0" applyProtection="0">
      <alignment vertical="center"/>
    </xf>
    <xf numFmtId="0" fontId="12" fillId="17" borderId="3" applyNumberFormat="0" applyAlignment="0" applyProtection="0">
      <alignment vertical="center"/>
    </xf>
    <xf numFmtId="0" fontId="7" fillId="9" borderId="2" applyNumberForma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>
      <alignment vertical="center"/>
    </xf>
    <xf numFmtId="0" fontId="1" fillId="0" borderId="1" xfId="0" applyNumberFormat="1" applyFont="1" applyBorder="1">
      <alignment vertical="center"/>
    </xf>
    <xf numFmtId="0" fontId="1" fillId="4" borderId="1" xfId="0" applyNumberFormat="1" applyFont="1" applyFill="1" applyBorder="1">
      <alignment vertical="center"/>
    </xf>
    <xf numFmtId="0" fontId="1" fillId="5" borderId="1" xfId="0" applyNumberFormat="1" applyFont="1" applyFill="1" applyBorder="1">
      <alignment vertical="center"/>
    </xf>
    <xf numFmtId="0" fontId="4" fillId="0" borderId="0" xfId="0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000000"/>
      <color rgb="00543941"/>
      <color rgb="00A991A8"/>
      <color rgb="00BDABC3"/>
      <color rgb="00DDD5E1"/>
      <color rgb="00E5DFE8"/>
      <color rgb="00D13561"/>
      <color rgb="00FBEEF1"/>
      <color rgb="00E99DB3"/>
      <color rgb="00ED1932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charset="0"/>
                <a:ea typeface="微软雅黑" charset="0"/>
                <a:cs typeface="微软雅黑" charset="0"/>
                <a:sym typeface="微软雅黑" charset="0"/>
              </a:defRPr>
            </a:pPr>
            <a:r>
              <a:rPr>
                <a:solidFill>
                  <a:schemeClr val="tx1">
                    <a:lumMod val="65000"/>
                    <a:lumOff val="35000"/>
                  </a:schemeClr>
                </a:solidFill>
                <a:latin typeface="微软雅黑" charset="0"/>
                <a:ea typeface="微软雅黑" charset="0"/>
                <a:cs typeface="微软雅黑" charset="0"/>
                <a:sym typeface="微软雅黑" charset="0"/>
              </a:rPr>
              <a:t>各月进口和出口总值一览</a:t>
            </a:r>
            <a:endParaRPr>
              <a:solidFill>
                <a:schemeClr val="tx1">
                  <a:lumMod val="65000"/>
                  <a:lumOff val="35000"/>
                </a:schemeClr>
              </a:solidFill>
              <a:latin typeface="微软雅黑" charset="0"/>
              <a:ea typeface="微软雅黑" charset="0"/>
              <a:cs typeface="微软雅黑" charset="0"/>
              <a:sym typeface="微软雅黑" charset="0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一月</c:v>
                </c:pt>
              </c:strCache>
            </c:strRef>
          </c:tx>
          <c:spPr>
            <a:solidFill>
              <a:schemeClr val="tx1">
                <a:lumMod val="85000"/>
                <a:lumOff val="15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Sheet1!$A$3:$A$4</c:f>
              <c:strCache>
                <c:ptCount val="2"/>
                <c:pt idx="0">
                  <c:v>出口总值</c:v>
                </c:pt>
                <c:pt idx="1">
                  <c:v>进口总值</c:v>
                </c:pt>
              </c:strCache>
            </c:strRef>
          </c:cat>
          <c:val>
            <c:numRef>
              <c:f>Sheet1!$B$3:$B$4</c:f>
              <c:numCache>
                <c:formatCode>General</c:formatCode>
                <c:ptCount val="2"/>
                <c:pt idx="0" c:formatCode="General">
                  <c:v>314</c:v>
                </c:pt>
                <c:pt idx="1" c:formatCode="General">
                  <c:v>458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二月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Sheet1!$A$3:$A$4</c:f>
              <c:strCache>
                <c:ptCount val="2"/>
                <c:pt idx="0">
                  <c:v>出口总值</c:v>
                </c:pt>
                <c:pt idx="1">
                  <c:v>进口总值</c:v>
                </c:pt>
              </c:strCache>
            </c:strRef>
          </c:cat>
          <c:val>
            <c:numRef>
              <c:f>Sheet1!$C$3:$C$4</c:f>
              <c:numCache>
                <c:formatCode>General</c:formatCode>
                <c:ptCount val="2"/>
                <c:pt idx="0" c:formatCode="General">
                  <c:v>457</c:v>
                </c:pt>
                <c:pt idx="1" c:formatCode="General">
                  <c:v>242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三月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Sheet1!$A$3:$A$4</c:f>
              <c:strCache>
                <c:ptCount val="2"/>
                <c:pt idx="0">
                  <c:v>出口总值</c:v>
                </c:pt>
                <c:pt idx="1">
                  <c:v>进口总值</c:v>
                </c:pt>
              </c:strCache>
            </c:strRef>
          </c:cat>
          <c:val>
            <c:numRef>
              <c:f>Sheet1!$D$3:$D$4</c:f>
              <c:numCache>
                <c:formatCode>General</c:formatCode>
                <c:ptCount val="2"/>
                <c:pt idx="0" c:formatCode="General">
                  <c:v>320</c:v>
                </c:pt>
                <c:pt idx="1" c:formatCode="General">
                  <c:v>500</c:v>
                </c:pt>
              </c:numCache>
            </c:numRef>
          </c:val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四月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Sheet1!$A$3:$A$4</c:f>
              <c:strCache>
                <c:ptCount val="2"/>
                <c:pt idx="0">
                  <c:v>出口总值</c:v>
                </c:pt>
                <c:pt idx="1">
                  <c:v>进口总值</c:v>
                </c:pt>
              </c:strCache>
            </c:strRef>
          </c:cat>
          <c:val>
            <c:numRef>
              <c:f>Sheet1!$E$3:$E$4</c:f>
              <c:numCache>
                <c:formatCode>General</c:formatCode>
                <c:ptCount val="2"/>
                <c:pt idx="0" c:formatCode="General">
                  <c:v>429</c:v>
                </c:pt>
                <c:pt idx="1" c:formatCode="General">
                  <c:v>414</c:v>
                </c:pt>
              </c:numCache>
            </c:numRef>
          </c:val>
        </c:ser>
        <c:ser>
          <c:idx val="4"/>
          <c:order val="4"/>
          <c:tx>
            <c:strRef>
              <c:f>Sheet1!$F$2</c:f>
              <c:strCache>
                <c:ptCount val="1"/>
                <c:pt idx="0">
                  <c:v>五月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Sheet1!$A$3:$A$4</c:f>
              <c:strCache>
                <c:ptCount val="2"/>
                <c:pt idx="0">
                  <c:v>出口总值</c:v>
                </c:pt>
                <c:pt idx="1">
                  <c:v>进口总值</c:v>
                </c:pt>
              </c:strCache>
            </c:strRef>
          </c:cat>
          <c:val>
            <c:numRef>
              <c:f>Sheet1!$F$3:$F$4</c:f>
              <c:numCache>
                <c:formatCode>General</c:formatCode>
                <c:ptCount val="2"/>
                <c:pt idx="0" c:formatCode="General">
                  <c:v>300</c:v>
                </c:pt>
                <c:pt idx="1" c:formatCode="General">
                  <c:v>295</c:v>
                </c:pt>
              </c:numCache>
            </c:numRef>
          </c:val>
        </c:ser>
        <c:ser>
          <c:idx val="5"/>
          <c:order val="5"/>
          <c:tx>
            <c:strRef>
              <c:f>Sheet1!$G$2</c:f>
              <c:strCache>
                <c:ptCount val="1"/>
                <c:pt idx="0">
                  <c:v>六月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Sheet1!$A$3:$A$4</c:f>
              <c:strCache>
                <c:ptCount val="2"/>
                <c:pt idx="0">
                  <c:v>出口总值</c:v>
                </c:pt>
                <c:pt idx="1">
                  <c:v>进口总值</c:v>
                </c:pt>
              </c:strCache>
            </c:strRef>
          </c:cat>
          <c:val>
            <c:numRef>
              <c:f>Sheet1!$G$3:$G$4</c:f>
              <c:numCache>
                <c:formatCode>General</c:formatCode>
                <c:ptCount val="2"/>
                <c:pt idx="0" c:formatCode="General">
                  <c:v>240</c:v>
                </c:pt>
                <c:pt idx="1" c:formatCode="General">
                  <c:v>450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7"/>
        <c:overlap val="100"/>
        <c:axId val="378713020"/>
        <c:axId val="481424459"/>
      </c:barChart>
      <c:lineChart>
        <c:grouping val="stacked"/>
        <c:varyColors val="0"/>
        <c:ser>
          <c:idx val="6"/>
          <c:order val="6"/>
          <c:tx>
            <c:strRef>
              <c:f>Sheet1!$H$2</c:f>
              <c:strCache>
                <c:ptCount val="1"/>
                <c:pt idx="0">
                  <c:v>总计</c:v>
                </c:pt>
              </c:strCache>
            </c:strRef>
          </c:tx>
          <c:spPr>
            <a:ln w="28575" cap="rnd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  <c:marker>
            <c:symbol val="circle"/>
            <c:size val="9"/>
            <c:spPr>
              <a:solidFill>
                <a:schemeClr val="bg1"/>
              </a:solidFill>
              <a:ln w="952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dLbls>
            <c:delete val="1"/>
          </c:dLbls>
          <c:cat>
            <c:strRef>
              <c:f>Sheet1!$A$3:$A$4</c:f>
              <c:strCache>
                <c:ptCount val="2"/>
                <c:pt idx="0">
                  <c:v>出口总值</c:v>
                </c:pt>
                <c:pt idx="1">
                  <c:v>进口总值</c:v>
                </c:pt>
              </c:strCache>
            </c:strRef>
          </c:cat>
          <c:val>
            <c:numRef>
              <c:f>Sheet1!$H$3:$H$4</c:f>
              <c:numCache>
                <c:formatCode>General</c:formatCode>
                <c:ptCount val="2"/>
                <c:pt idx="0" c:formatCode="General">
                  <c:v>2060</c:v>
                </c:pt>
                <c:pt idx="1" c:formatCode="General">
                  <c:v>2359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8713020"/>
        <c:axId val="481424459"/>
      </c:lineChart>
      <c:catAx>
        <c:axId val="3787130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charset="0"/>
                <a:ea typeface="微软雅黑" charset="0"/>
                <a:cs typeface="微软雅黑" charset="0"/>
                <a:sym typeface="微软雅黑" charset="0"/>
              </a:defRPr>
            </a:pPr>
          </a:p>
        </c:txPr>
        <c:crossAx val="481424459"/>
        <c:crosses val="autoZero"/>
        <c:auto val="1"/>
        <c:lblAlgn val="ctr"/>
        <c:lblOffset val="100"/>
        <c:noMultiLvlLbl val="0"/>
      </c:catAx>
      <c:valAx>
        <c:axId val="4814244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charset="0"/>
                <a:ea typeface="微软雅黑" charset="0"/>
                <a:cs typeface="微软雅黑" charset="0"/>
                <a:sym typeface="微软雅黑" charset="0"/>
              </a:defRPr>
            </a:pPr>
          </a:p>
        </c:txPr>
        <c:crossAx val="3787130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charset="0"/>
                <a:ea typeface="微软雅黑" charset="0"/>
                <a:cs typeface="微软雅黑" charset="0"/>
                <a:sym typeface="微软雅黑" charset="0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charset="0"/>
                <a:ea typeface="微软雅黑" charset="0"/>
                <a:cs typeface="微软雅黑" charset="0"/>
                <a:sym typeface="微软雅黑" charset="0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charset="0"/>
                <a:ea typeface="微软雅黑" charset="0"/>
                <a:cs typeface="微软雅黑" charset="0"/>
                <a:sym typeface="微软雅黑" charset="0"/>
              </a:defRPr>
            </a:pPr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charset="0"/>
                <a:ea typeface="微软雅黑" charset="0"/>
                <a:cs typeface="微软雅黑" charset="0"/>
                <a:sym typeface="微软雅黑" charset="0"/>
              </a:defRPr>
            </a:pPr>
          </a:p>
        </c:txPr>
      </c:legendEntry>
      <c:legendEntry>
        <c:idx val="4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charset="0"/>
                <a:ea typeface="微软雅黑" charset="0"/>
                <a:cs typeface="微软雅黑" charset="0"/>
                <a:sym typeface="微软雅黑" charset="0"/>
              </a:defRPr>
            </a:pPr>
          </a:p>
        </c:txPr>
      </c:legendEntry>
      <c:legendEntry>
        <c:idx val="5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charset="0"/>
                <a:ea typeface="微软雅黑" charset="0"/>
                <a:cs typeface="微软雅黑" charset="0"/>
                <a:sym typeface="微软雅黑" charset="0"/>
              </a:defRPr>
            </a:pPr>
          </a:p>
        </c:txPr>
      </c:legendEntry>
      <c:legendEntry>
        <c:idx val="6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charset="0"/>
                <a:ea typeface="微软雅黑" charset="0"/>
                <a:cs typeface="微软雅黑" charset="0"/>
                <a:sym typeface="微软雅黑" charset="0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微软雅黑" charset="0"/>
              <a:ea typeface="微软雅黑" charset="0"/>
              <a:cs typeface="微软雅黑" charset="0"/>
              <a:sym typeface="微软雅黑" charset="0"/>
            </a:defRPr>
          </a:pPr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solidFill>
            <a:schemeClr val="tx1">
              <a:lumMod val="65000"/>
              <a:lumOff val="35000"/>
            </a:schemeClr>
          </a:solidFill>
          <a:latin typeface="微软雅黑" charset="0"/>
          <a:ea typeface="微软雅黑" charset="0"/>
          <a:cs typeface="微软雅黑" charset="0"/>
          <a:sym typeface="微软雅黑" charset="0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微软雅黑" charset="0"/>
              <a:ea typeface="微软雅黑" charset="0"/>
              <a:cs typeface="微软雅黑" charset="0"/>
              <a:sym typeface="微软雅黑" charset="0"/>
            </a:defRPr>
          </a:pPr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Sheet1!$A$5</c:f>
              <c:strCache>
                <c:ptCount val="1"/>
                <c:pt idx="0">
                  <c:v>进出口总值</c:v>
                </c:pt>
              </c:strCache>
            </c:strRef>
          </c:tx>
          <c:spPr>
            <a:ln w="3175">
              <a:solidFill>
                <a:schemeClr val="lt1"/>
              </a:solidFill>
            </a:ln>
          </c:spPr>
          <c:explosion val="0"/>
          <c:dPt>
            <c:idx val="0"/>
            <c:bubble3D val="0"/>
            <c:spPr>
              <a:solidFill>
                <a:schemeClr val="tx1">
                  <a:lumMod val="85000"/>
                  <a:lumOff val="15000"/>
                </a:schemeClr>
              </a:solidFill>
              <a:ln w="3175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  <a:ln w="3175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3175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explosion val="0"/>
            <c:spPr>
              <a:solidFill>
                <a:schemeClr val="bg1">
                  <a:lumMod val="65000"/>
                </a:schemeClr>
              </a:solidFill>
              <a:ln w="3175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bg1">
                  <a:lumMod val="85000"/>
                </a:schemeClr>
              </a:solidFill>
              <a:ln w="3175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微软雅黑" charset="0"/>
                    <a:ea typeface="微软雅黑" charset="0"/>
                    <a:cs typeface="微软雅黑" charset="0"/>
                    <a:sym typeface="微软雅黑" charset="0"/>
                  </a:defRPr>
                </a:pPr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Sheet1!$B$2:$G$2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Sheet1!$B$5:$G$5</c:f>
              <c:numCache>
                <c:formatCode>General</c:formatCode>
                <c:ptCount val="6"/>
                <c:pt idx="0" c:formatCode="General">
                  <c:v>772</c:v>
                </c:pt>
                <c:pt idx="1" c:formatCode="General">
                  <c:v>699</c:v>
                </c:pt>
                <c:pt idx="2" c:formatCode="General">
                  <c:v>820</c:v>
                </c:pt>
                <c:pt idx="3" c:formatCode="General">
                  <c:v>843</c:v>
                </c:pt>
                <c:pt idx="4" c:formatCode="General">
                  <c:v>595</c:v>
                </c:pt>
                <c:pt idx="5" c:formatCode="General">
                  <c:v>690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solidFill>
            <a:schemeClr val="tx1">
              <a:lumMod val="65000"/>
              <a:lumOff val="35000"/>
            </a:schemeClr>
          </a:solidFill>
          <a:latin typeface="微软雅黑" charset="0"/>
          <a:ea typeface="微软雅黑" charset="0"/>
          <a:cs typeface="微软雅黑" charset="0"/>
          <a:sym typeface="微软雅黑" charset="0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微软雅黑" charset="0"/>
              <a:ea typeface="微软雅黑" charset="0"/>
              <a:cs typeface="微软雅黑" charset="0"/>
              <a:sym typeface="微软雅黑" charset="0"/>
            </a:defRPr>
          </a:pPr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Sheet1!$A$6</c:f>
              <c:strCache>
                <c:ptCount val="1"/>
                <c:pt idx="0">
                  <c:v>进出口差额</c:v>
                </c:pt>
              </c:strCache>
            </c:strRef>
          </c:tx>
          <c:spPr>
            <a:ln w="76200" cap="rnd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  <c:marker>
            <c:symbol val="circle"/>
            <c:size val="15"/>
            <c:spPr>
              <a:solidFill>
                <a:schemeClr val="bg1"/>
              </a:solidFill>
              <a:ln w="76200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微软雅黑" charset="0"/>
                    <a:ea typeface="微软雅黑" charset="0"/>
                    <a:cs typeface="微软雅黑" charset="0"/>
                    <a:sym typeface="微软雅黑" charset="0"/>
                  </a:defRPr>
                </a:pPr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Sheet1!$B$2:$G$2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Sheet1!$B$6:$G$6</c:f>
              <c:numCache>
                <c:formatCode>General</c:formatCode>
                <c:ptCount val="6"/>
                <c:pt idx="0" c:formatCode="General">
                  <c:v>-144</c:v>
                </c:pt>
                <c:pt idx="1" c:formatCode="General">
                  <c:v>215</c:v>
                </c:pt>
                <c:pt idx="2" c:formatCode="General">
                  <c:v>-180</c:v>
                </c:pt>
                <c:pt idx="3" c:formatCode="General">
                  <c:v>15</c:v>
                </c:pt>
                <c:pt idx="4" c:formatCode="General">
                  <c:v>5</c:v>
                </c:pt>
                <c:pt idx="5" c:formatCode="General">
                  <c:v>-210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07356215"/>
        <c:axId val="490281340"/>
      </c:lineChart>
      <c:catAx>
        <c:axId val="40735621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9050" cap="flat" cmpd="sng" algn="ctr">
            <a:solidFill>
              <a:schemeClr val="bg1">
                <a:lumMod val="65000"/>
              </a:schemeClr>
            </a:solidFill>
            <a:prstDash val="dash"/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charset="0"/>
                <a:ea typeface="微软雅黑" charset="0"/>
                <a:cs typeface="微软雅黑" charset="0"/>
                <a:sym typeface="微软雅黑" charset="0"/>
              </a:defRPr>
            </a:pPr>
          </a:p>
        </c:txPr>
        <c:crossAx val="490281340"/>
        <c:crosses val="autoZero"/>
        <c:auto val="1"/>
        <c:lblAlgn val="ctr"/>
        <c:lblOffset val="100"/>
        <c:noMultiLvlLbl val="0"/>
      </c:catAx>
      <c:valAx>
        <c:axId val="4902813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charset="0"/>
                <a:ea typeface="微软雅黑" charset="0"/>
                <a:cs typeface="微软雅黑" charset="0"/>
                <a:sym typeface="微软雅黑" charset="0"/>
              </a:defRPr>
            </a:pPr>
          </a:p>
        </c:txPr>
        <c:crossAx val="4073562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solidFill>
            <a:schemeClr val="tx1">
              <a:lumMod val="65000"/>
              <a:lumOff val="35000"/>
            </a:schemeClr>
          </a:solidFill>
          <a:latin typeface="微软雅黑" charset="0"/>
          <a:ea typeface="微软雅黑" charset="0"/>
          <a:cs typeface="微软雅黑" charset="0"/>
          <a:sym typeface="微软雅黑" charset="0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38100</xdr:colOff>
      <xdr:row>6</xdr:row>
      <xdr:rowOff>38100</xdr:rowOff>
    </xdr:from>
    <xdr:to>
      <xdr:col>4</xdr:col>
      <xdr:colOff>1270</xdr:colOff>
      <xdr:row>19</xdr:row>
      <xdr:rowOff>57785</xdr:rowOff>
    </xdr:to>
    <xdr:graphicFrame>
      <xdr:nvGraphicFramePr>
        <xdr:cNvPr id="9" name="图表 8"/>
        <xdr:cNvGraphicFramePr/>
      </xdr:nvGraphicFramePr>
      <xdr:xfrm>
        <a:off x="38100" y="1536065"/>
        <a:ext cx="4211320" cy="274383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50800</xdr:colOff>
      <xdr:row>6</xdr:row>
      <xdr:rowOff>38100</xdr:rowOff>
    </xdr:from>
    <xdr:to>
      <xdr:col>8</xdr:col>
      <xdr:colOff>13335</xdr:colOff>
      <xdr:row>19</xdr:row>
      <xdr:rowOff>57785</xdr:rowOff>
    </xdr:to>
    <xdr:graphicFrame>
      <xdr:nvGraphicFramePr>
        <xdr:cNvPr id="10" name="图表 9"/>
        <xdr:cNvGraphicFramePr/>
      </xdr:nvGraphicFramePr>
      <xdr:xfrm>
        <a:off x="4298950" y="1536065"/>
        <a:ext cx="4420235" cy="274383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123825</xdr:colOff>
      <xdr:row>6</xdr:row>
      <xdr:rowOff>123825</xdr:rowOff>
    </xdr:from>
    <xdr:to>
      <xdr:col>5</xdr:col>
      <xdr:colOff>247650</xdr:colOff>
      <xdr:row>8</xdr:row>
      <xdr:rowOff>114300</xdr:rowOff>
    </xdr:to>
    <xdr:sp>
      <xdr:nvSpPr>
        <xdr:cNvPr id="12" name="圆角矩形 11"/>
        <xdr:cNvSpPr/>
      </xdr:nvSpPr>
      <xdr:spPr>
        <a:xfrm>
          <a:off x="4371975" y="1621790"/>
          <a:ext cx="1238250" cy="409575"/>
        </a:xfrm>
        <a:prstGeom prst="roundRect">
          <a:avLst/>
        </a:prstGeom>
        <a:solidFill>
          <a:schemeClr val="tx1">
            <a:lumMod val="75000"/>
            <a:lumOff val="2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 anchorCtr="0"/>
        <a:p>
          <a:pPr algn="ctr"/>
          <a:r>
            <a:rPr lang="zh-CN" altLang="en-US" sz="1400">
              <a:latin typeface="微软雅黑" charset="0"/>
              <a:ea typeface="微软雅黑" charset="0"/>
            </a:rPr>
            <a:t>总：</a:t>
          </a:r>
          <a:r>
            <a:rPr lang="en-US" altLang="zh-CN" sz="1400">
              <a:latin typeface="微软雅黑" charset="0"/>
              <a:ea typeface="微软雅黑" charset="0"/>
            </a:rPr>
            <a:t>4419</a:t>
          </a:r>
          <a:endParaRPr lang="en-US" altLang="zh-CN" sz="1400">
            <a:latin typeface="微软雅黑" charset="0"/>
            <a:ea typeface="微软雅黑" charset="0"/>
          </a:endParaRPr>
        </a:p>
      </xdr:txBody>
    </xdr:sp>
    <xdr:clientData/>
  </xdr:twoCellAnchor>
  <xdr:twoCellAnchor>
    <xdr:from>
      <xdr:col>0</xdr:col>
      <xdr:colOff>47625</xdr:colOff>
      <xdr:row>19</xdr:row>
      <xdr:rowOff>95250</xdr:rowOff>
    </xdr:from>
    <xdr:to>
      <xdr:col>8</xdr:col>
      <xdr:colOff>8890</xdr:colOff>
      <xdr:row>32</xdr:row>
      <xdr:rowOff>114935</xdr:rowOff>
    </xdr:to>
    <xdr:graphicFrame>
      <xdr:nvGraphicFramePr>
        <xdr:cNvPr id="13" name="图表 12"/>
        <xdr:cNvGraphicFramePr/>
      </xdr:nvGraphicFramePr>
      <xdr:xfrm>
        <a:off x="47625" y="4317365"/>
        <a:ext cx="8667115" cy="274383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857885</xdr:colOff>
      <xdr:row>19</xdr:row>
      <xdr:rowOff>200025</xdr:rowOff>
    </xdr:from>
    <xdr:to>
      <xdr:col>7</xdr:col>
      <xdr:colOff>952500</xdr:colOff>
      <xdr:row>25</xdr:row>
      <xdr:rowOff>151765</xdr:rowOff>
    </xdr:to>
    <xdr:sp>
      <xdr:nvSpPr>
        <xdr:cNvPr id="14" name="椭圆 13"/>
        <xdr:cNvSpPr/>
      </xdr:nvSpPr>
      <xdr:spPr>
        <a:xfrm>
          <a:off x="7334885" y="4422140"/>
          <a:ext cx="1209040" cy="1209040"/>
        </a:xfrm>
        <a:prstGeom prst="ellipse">
          <a:avLst/>
        </a:prstGeom>
        <a:solidFill>
          <a:schemeClr val="tx1">
            <a:lumMod val="75000"/>
            <a:lumOff val="25000"/>
          </a:schemeClr>
        </a:solidFill>
        <a:ln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 anchorCtr="0"/>
        <a:p>
          <a:pPr algn="ctr"/>
          <a:r>
            <a:rPr lang="zh-CN" altLang="en-US" sz="1400">
              <a:latin typeface="微软雅黑" charset="0"/>
              <a:ea typeface="微软雅黑" charset="0"/>
            </a:rPr>
            <a:t>总</a:t>
          </a:r>
          <a:endParaRPr lang="zh-CN" altLang="en-US" sz="1400">
            <a:latin typeface="微软雅黑" charset="0"/>
            <a:ea typeface="微软雅黑" charset="0"/>
          </a:endParaRPr>
        </a:p>
        <a:p>
          <a:pPr algn="ctr"/>
          <a:r>
            <a:rPr lang="en-US" altLang="zh-CN" sz="2400">
              <a:latin typeface="微软雅黑" charset="0"/>
              <a:ea typeface="微软雅黑" charset="0"/>
            </a:rPr>
            <a:t>-299</a:t>
          </a:r>
          <a:endParaRPr lang="en-US" altLang="zh-CN" sz="2400">
            <a:latin typeface="微软雅黑" charset="0"/>
            <a:ea typeface="微软雅黑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XFD6"/>
  <sheetViews>
    <sheetView showGridLines="0" tabSelected="1" workbookViewId="0">
      <selection activeCell="J41" sqref="J41"/>
    </sheetView>
  </sheetViews>
  <sheetFormatPr defaultColWidth="9" defaultRowHeight="16.5" outlineLevelRow="5"/>
  <cols>
    <col min="1" max="1" width="11.875" style="1" customWidth="1"/>
    <col min="2" max="8" width="14.625" style="1" customWidth="1"/>
    <col min="9" max="16383" width="9" style="1"/>
  </cols>
  <sheetData>
    <row r="1" ht="30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21.95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spans="1:8">
      <c r="A3" s="5" t="s">
        <v>9</v>
      </c>
      <c r="B3" s="5">
        <v>314</v>
      </c>
      <c r="C3" s="5">
        <v>457</v>
      </c>
      <c r="D3" s="5">
        <v>320</v>
      </c>
      <c r="E3" s="5">
        <v>429</v>
      </c>
      <c r="F3" s="6">
        <v>300</v>
      </c>
      <c r="G3" s="6">
        <v>240</v>
      </c>
      <c r="H3" s="6">
        <f>SUM(B3:G3)</f>
        <v>2060</v>
      </c>
    </row>
    <row r="4" spans="1:8">
      <c r="A4" s="7" t="s">
        <v>10</v>
      </c>
      <c r="B4" s="7">
        <v>458</v>
      </c>
      <c r="C4" s="7">
        <v>242</v>
      </c>
      <c r="D4" s="7">
        <v>500</v>
      </c>
      <c r="E4" s="7">
        <v>414</v>
      </c>
      <c r="F4" s="8">
        <v>295</v>
      </c>
      <c r="G4" s="8">
        <v>450</v>
      </c>
      <c r="H4" s="8">
        <f>SUM(B4:G4)</f>
        <v>2359</v>
      </c>
    </row>
    <row r="5" s="1" customFormat="1" spans="1:16384">
      <c r="A5" s="5" t="s">
        <v>11</v>
      </c>
      <c r="B5" s="5">
        <f>B3+B4</f>
        <v>772</v>
      </c>
      <c r="C5" s="5">
        <f>C3+C4</f>
        <v>699</v>
      </c>
      <c r="D5" s="5">
        <f>D3+D4</f>
        <v>820</v>
      </c>
      <c r="E5" s="5">
        <f>E3+E4</f>
        <v>843</v>
      </c>
      <c r="F5" s="6">
        <f>F3+F4</f>
        <v>595</v>
      </c>
      <c r="G5" s="6">
        <f>G3+G4</f>
        <v>690</v>
      </c>
      <c r="H5" s="6">
        <f>SUM(B5:G5)</f>
        <v>4419</v>
      </c>
      <c r="XFD5" s="9"/>
    </row>
    <row r="6" s="1" customFormat="1" spans="1:16384">
      <c r="A6" s="7" t="s">
        <v>12</v>
      </c>
      <c r="B6" s="7">
        <f>B3-B4</f>
        <v>-144</v>
      </c>
      <c r="C6" s="7">
        <f>C3-C4</f>
        <v>215</v>
      </c>
      <c r="D6" s="7">
        <f>D3-D4</f>
        <v>-180</v>
      </c>
      <c r="E6" s="7">
        <f>E3-E4</f>
        <v>15</v>
      </c>
      <c r="F6" s="8">
        <f>F3-F4</f>
        <v>5</v>
      </c>
      <c r="G6" s="8">
        <f>G3-G4</f>
        <v>-210</v>
      </c>
      <c r="H6" s="8">
        <f>SUM(B6:G6)</f>
        <v>-299</v>
      </c>
      <c r="XFD6" s="9"/>
    </row>
  </sheetData>
  <mergeCells count="1">
    <mergeCell ref="A1:H1"/>
  </mergeCells>
  <pageMargins left="0.75" right="0.75" top="1" bottom="1" header="0.511805555555556" footer="0.511805555555556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2015-12-29T15:38:00Z</dcterms:created>
  <dcterms:modified xsi:type="dcterms:W3CDTF">2016-07-06T16:21:29Z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2052-10.1.0.5777</vt:lpwstr>
  </property>
</Properties>
</file>