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<sst xmlns="http://schemas.openxmlformats.org/spreadsheetml/2006/main" count="18">
  <si>
    <t xml:space="preserve"> 微信公众平台，微博粉丝年度新增量，取关量，实际增长量，累积总人数统计分析表（自动统计数值）</t>
  </si>
  <si>
    <r>
      <t>2015</t>
    </r>
    <r>
      <rPr>
        <sz val="11"/>
        <color theme="0"/>
        <rFont val="微软雅黑"/>
        <charset val="134"/>
      </rPr>
      <t>年累积总粉丝量：</t>
    </r>
    <r>
      <rPr>
        <sz val="11"/>
        <color theme="0"/>
        <rFont val="微软雅黑"/>
        <charset val="134"/>
      </rPr>
      <t>8506</t>
    </r>
  </si>
  <si>
    <r>
      <t>1</t>
    </r>
    <r>
      <rPr>
        <sz val="11"/>
        <color theme="0"/>
        <rFont val="微软雅黑"/>
        <charset val="134"/>
      </rPr>
      <t>月</t>
    </r>
  </si>
  <si>
    <r>
      <t>2</t>
    </r>
    <r>
      <rPr>
        <sz val="11"/>
        <color theme="0"/>
        <rFont val="微软雅黑"/>
        <charset val="134"/>
      </rPr>
      <t>月</t>
    </r>
  </si>
  <si>
    <r>
      <t>3</t>
    </r>
    <r>
      <rPr>
        <sz val="11"/>
        <color theme="0"/>
        <rFont val="微软雅黑"/>
        <charset val="134"/>
      </rPr>
      <t>月</t>
    </r>
  </si>
  <si>
    <r>
      <t>4</t>
    </r>
    <r>
      <rPr>
        <sz val="11"/>
        <color theme="0"/>
        <rFont val="微软雅黑"/>
        <charset val="134"/>
      </rPr>
      <t>月</t>
    </r>
  </si>
  <si>
    <r>
      <t>5</t>
    </r>
    <r>
      <rPr>
        <sz val="11"/>
        <color theme="0"/>
        <rFont val="微软雅黑"/>
        <charset val="134"/>
      </rPr>
      <t>月</t>
    </r>
  </si>
  <si>
    <r>
      <t>6</t>
    </r>
    <r>
      <rPr>
        <sz val="11"/>
        <color theme="0"/>
        <rFont val="微软雅黑"/>
        <charset val="134"/>
      </rPr>
      <t>月</t>
    </r>
  </si>
  <si>
    <r>
      <t>7</t>
    </r>
    <r>
      <rPr>
        <sz val="11"/>
        <color theme="0"/>
        <rFont val="微软雅黑"/>
        <charset val="134"/>
      </rPr>
      <t>月</t>
    </r>
  </si>
  <si>
    <r>
      <t>8</t>
    </r>
    <r>
      <rPr>
        <sz val="11"/>
        <color theme="0"/>
        <rFont val="微软雅黑"/>
        <charset val="134"/>
      </rPr>
      <t>月</t>
    </r>
  </si>
  <si>
    <r>
      <t>9</t>
    </r>
    <r>
      <rPr>
        <sz val="11"/>
        <color theme="0"/>
        <rFont val="微软雅黑"/>
        <charset val="134"/>
      </rPr>
      <t>月</t>
    </r>
  </si>
  <si>
    <r>
      <t>10</t>
    </r>
    <r>
      <rPr>
        <sz val="11"/>
        <color theme="0"/>
        <rFont val="微软雅黑"/>
        <charset val="134"/>
      </rPr>
      <t>月</t>
    </r>
  </si>
  <si>
    <r>
      <t>11</t>
    </r>
    <r>
      <rPr>
        <sz val="11"/>
        <color theme="0"/>
        <rFont val="微软雅黑"/>
        <charset val="134"/>
      </rPr>
      <t>月</t>
    </r>
  </si>
  <si>
    <r>
      <t>12</t>
    </r>
    <r>
      <rPr>
        <sz val="11"/>
        <color theme="0"/>
        <rFont val="微软雅黑"/>
        <charset val="134"/>
      </rPr>
      <t>月</t>
    </r>
  </si>
  <si>
    <t>增加量</t>
  </si>
  <si>
    <t>取关量</t>
  </si>
  <si>
    <t>实际增加量</t>
  </si>
  <si>
    <t>累积总人数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</si>
</sst>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Tahoma"/>
      <charset val="134"/>
    </font>
    <font>
      <sz val="11"/>
      <color theme="1"/>
      <name val="微软雅黑"/>
      <charset val="134"/>
    </font>
    <font>
      <sz val="16"/>
      <color theme="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Tahoma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theme="0" tint="-0.499984740745262"/>
      </right>
      <top style="medium">
        <color auto="1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auto="1"/>
      </right>
      <top style="medium">
        <color auto="1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auto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auto="1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  <border>
      <left style="thin">
        <color theme="0" tint="-0.499984740745262"/>
      </left>
      <right style="medium">
        <color auto="1"/>
      </right>
      <top style="thin">
        <color theme="0" tint="-0.499984740745262"/>
      </top>
      <bottom style="medium">
        <color auto="1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 tint="-0.499984740745262"/>
      </left>
      <right style="medium">
        <color auto="1"/>
      </right>
      <top/>
      <bottom style="thin">
        <color theme="0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13" borderId="2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4" borderId="2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19" borderId="27" applyNumberFormat="0" applyAlignment="0" applyProtection="0">
      <alignment vertical="center"/>
    </xf>
    <xf numFmtId="0" fontId="19" fillId="19" borderId="24" applyNumberFormat="0" applyAlignment="0" applyProtection="0">
      <alignment vertical="center"/>
    </xf>
    <xf numFmtId="0" fontId="25" fillId="32" borderId="29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2" borderId="1" xfId="43" applyFont="1" applyBorder="1" applyAlignment="1">
      <alignment horizontal="center" vertical="center"/>
    </xf>
    <xf numFmtId="0" fontId="2" fillId="2" borderId="2" xfId="43" applyFont="1" applyBorder="1" applyAlignment="1">
      <alignment horizontal="center" vertical="center"/>
    </xf>
    <xf numFmtId="0" fontId="2" fillId="2" borderId="3" xfId="43" applyFont="1" applyBorder="1" applyAlignment="1">
      <alignment horizontal="center" vertical="center"/>
    </xf>
    <xf numFmtId="0" fontId="2" fillId="2" borderId="0" xfId="43" applyFont="1" applyBorder="1" applyAlignment="1">
      <alignment horizontal="center" vertical="center"/>
    </xf>
    <xf numFmtId="0" fontId="2" fillId="2" borderId="4" xfId="43" applyFont="1" applyBorder="1" applyAlignment="1">
      <alignment horizontal="center" vertical="center"/>
    </xf>
    <xf numFmtId="0" fontId="2" fillId="2" borderId="5" xfId="43" applyFont="1" applyBorder="1" applyAlignment="1">
      <alignment horizontal="center" vertical="center"/>
    </xf>
    <xf numFmtId="0" fontId="3" fillId="2" borderId="6" xfId="43" applyFont="1" applyBorder="1" applyAlignment="1">
      <alignment horizontal="center" vertical="center" wrapText="1"/>
    </xf>
    <xf numFmtId="0" fontId="3" fillId="2" borderId="7" xfId="43" applyFont="1" applyBorder="1" applyAlignment="1">
      <alignment horizontal="center" vertical="center" wrapText="1"/>
    </xf>
    <xf numFmtId="0" fontId="3" fillId="3" borderId="8" xfId="45" applyFont="1" applyBorder="1" applyAlignment="1">
      <alignment horizontal="center" vertical="center"/>
    </xf>
    <xf numFmtId="0" fontId="3" fillId="3" borderId="9" xfId="45" applyFont="1" applyBorder="1" applyAlignment="1">
      <alignment horizontal="center" vertical="center"/>
    </xf>
    <xf numFmtId="0" fontId="3" fillId="2" borderId="10" xfId="43" applyFont="1" applyBorder="1" applyAlignment="1">
      <alignment horizontal="center" vertical="center" wrapText="1"/>
    </xf>
    <xf numFmtId="0" fontId="3" fillId="2" borderId="11" xfId="43" applyFont="1" applyBorder="1" applyAlignment="1">
      <alignment horizontal="center" vertical="center" wrapText="1"/>
    </xf>
    <xf numFmtId="0" fontId="4" fillId="3" borderId="12" xfId="45" applyFont="1" applyBorder="1" applyAlignment="1">
      <alignment horizontal="center" vertical="center"/>
    </xf>
    <xf numFmtId="0" fontId="3" fillId="3" borderId="13" xfId="45" applyFont="1" applyBorder="1" applyAlignment="1">
      <alignment horizontal="center" vertical="center"/>
    </xf>
    <xf numFmtId="0" fontId="3" fillId="2" borderId="14" xfId="43" applyFont="1" applyBorder="1" applyAlignment="1">
      <alignment horizontal="center" vertical="center" wrapText="1"/>
    </xf>
    <xf numFmtId="0" fontId="3" fillId="2" borderId="15" xfId="43" applyFont="1" applyBorder="1" applyAlignment="1">
      <alignment horizontal="center" vertical="center" wrapText="1"/>
    </xf>
    <xf numFmtId="0" fontId="4" fillId="3" borderId="16" xfId="45" applyFont="1" applyBorder="1" applyAlignment="1">
      <alignment horizontal="center" vertical="center"/>
    </xf>
    <xf numFmtId="0" fontId="3" fillId="3" borderId="17" xfId="45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8" xfId="43" applyFont="1" applyBorder="1" applyAlignment="1">
      <alignment horizontal="center" vertical="center"/>
    </xf>
    <xf numFmtId="0" fontId="2" fillId="2" borderId="19" xfId="43" applyFont="1" applyBorder="1" applyAlignment="1">
      <alignment horizontal="center" vertical="center"/>
    </xf>
    <xf numFmtId="0" fontId="2" fillId="2" borderId="20" xfId="43" applyFont="1" applyBorder="1" applyAlignment="1">
      <alignment horizontal="center" vertical="center"/>
    </xf>
    <xf numFmtId="0" fontId="3" fillId="3" borderId="21" xfId="45" applyFont="1" applyBorder="1" applyAlignment="1">
      <alignment horizontal="center" vertical="center"/>
    </xf>
    <xf numFmtId="0" fontId="3" fillId="3" borderId="11" xfId="45" applyFont="1" applyBorder="1" applyAlignment="1">
      <alignment horizontal="center" vertical="center"/>
    </xf>
    <xf numFmtId="0" fontId="3" fillId="3" borderId="15" xfId="45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增加量</c:v>
                </c:pt>
              </c:strCache>
            </c:strRef>
          </c:tx>
          <c:invertIfNegative val="0"/>
          <c:dLbls>
            <c:delete val="1"/>
          </c:dLbls>
          <c:cat>
            <c:strRef>
              <c:f>Sheet1!$D$4:$O$4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Sheet1!$D$5:$O$5</c:f>
              <c:numCache>
                <c:formatCode>General</c:formatCode>
                <c:ptCount val="12"/>
                <c:pt idx="0">
                  <c:v>1800</c:v>
                </c:pt>
                <c:pt idx="1">
                  <c:v>1800</c:v>
                </c:pt>
                <c:pt idx="2">
                  <c:v>1600</c:v>
                </c:pt>
                <c:pt idx="3">
                  <c:v>1200</c:v>
                </c:pt>
                <c:pt idx="4">
                  <c:v>1500</c:v>
                </c:pt>
                <c:pt idx="5">
                  <c:v>1200</c:v>
                </c:pt>
                <c:pt idx="6">
                  <c:v>1850</c:v>
                </c:pt>
                <c:pt idx="7">
                  <c:v>1987</c:v>
                </c:pt>
                <c:pt idx="8">
                  <c:v>1140</c:v>
                </c:pt>
                <c:pt idx="9">
                  <c:v>2500</c:v>
                </c:pt>
                <c:pt idx="10">
                  <c:v>1250</c:v>
                </c:pt>
                <c:pt idx="11">
                  <c:v>1562</c:v>
                </c:pt>
              </c:numCache>
            </c:numRef>
          </c:val>
        </c:ser>
        <c:ser>
          <c:idx val="1"/>
          <c:order val="1"/>
          <c:tx>
            <c:strRef>
              <c:f>"取关量"</c:f>
              <c:strCache>
                <c:ptCount val="1"/>
                <c:pt idx="0">
                  <c:v>取关量</c:v>
                </c:pt>
              </c:strCache>
            </c:strRef>
          </c:tx>
          <c:invertIfNegative val="0"/>
          <c:dLbls>
            <c:delete val="1"/>
          </c:dLbls>
          <c:val>
            <c:numRef>
              <c:f>(Sheet1!$D$6,Sheet1!$E$6,Sheet1!$F$6,Sheet1!$G$6,Sheet1!$H$6,Sheet1!$I$6,Sheet1!$J$6,Sheet1!$K$6,Sheet1!$L$6,Sheet1!$M$6,Sheet1!$N$6,Sheet1!$O$6)</c:f>
              <c:numCache>
                <c:formatCode>General</c:formatCode>
                <c:ptCount val="12"/>
                <c:pt idx="0">
                  <c:v>260</c:v>
                </c:pt>
                <c:pt idx="1">
                  <c:v>260</c:v>
                </c:pt>
                <c:pt idx="2">
                  <c:v>270</c:v>
                </c:pt>
                <c:pt idx="3">
                  <c:v>215</c:v>
                </c:pt>
                <c:pt idx="4">
                  <c:v>225</c:v>
                </c:pt>
                <c:pt idx="5">
                  <c:v>225</c:v>
                </c:pt>
                <c:pt idx="6">
                  <c:v>221</c:v>
                </c:pt>
                <c:pt idx="7">
                  <c:v>224</c:v>
                </c:pt>
                <c:pt idx="8">
                  <c:v>225</c:v>
                </c:pt>
                <c:pt idx="9">
                  <c:v>226</c:v>
                </c:pt>
                <c:pt idx="10">
                  <c:v>228</c:v>
                </c:pt>
                <c:pt idx="11">
                  <c:v>230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832960"/>
        <c:axId val="41333504"/>
      </c:barChart>
      <c:lineChart>
        <c:grouping val="standard"/>
        <c:varyColors val="0"/>
        <c:ser>
          <c:idx val="2"/>
          <c:order val="2"/>
          <c:tx>
            <c:strRef>
              <c:f>"实际增加量"</c:f>
              <c:strCache>
                <c:ptCount val="1"/>
                <c:pt idx="0">
                  <c:v>实际增加量</c:v>
                </c:pt>
              </c:strCache>
            </c:strRef>
          </c:tx>
          <c:dLbls>
            <c:delete val="1"/>
          </c:dLbls>
          <c:val>
            <c:numRef>
              <c:f>(Sheet1!$D$7,Sheet1!$E$7,Sheet1!$F$7,Sheet1!$G$7,Sheet1!$H$7,Sheet1!$I$7,Sheet1!$J$7,Sheet1!$K$7,Sheet1!$L$7,Sheet1!$M$7,Sheet1!$N$7,Sheet1!$O$7)</c:f>
              <c:numCache>
                <c:formatCode>General</c:formatCode>
                <c:ptCount val="12"/>
                <c:pt idx="0">
                  <c:v>1540</c:v>
                </c:pt>
                <c:pt idx="1">
                  <c:v>1540</c:v>
                </c:pt>
                <c:pt idx="2">
                  <c:v>1330</c:v>
                </c:pt>
                <c:pt idx="3">
                  <c:v>985</c:v>
                </c:pt>
                <c:pt idx="4">
                  <c:v>1275</c:v>
                </c:pt>
                <c:pt idx="5">
                  <c:v>975</c:v>
                </c:pt>
                <c:pt idx="6">
                  <c:v>1629</c:v>
                </c:pt>
                <c:pt idx="7">
                  <c:v>1763</c:v>
                </c:pt>
                <c:pt idx="8">
                  <c:v>915</c:v>
                </c:pt>
                <c:pt idx="9">
                  <c:v>2274</c:v>
                </c:pt>
                <c:pt idx="10">
                  <c:v>1022</c:v>
                </c:pt>
                <c:pt idx="11">
                  <c:v>1332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32960"/>
        <c:axId val="41333504"/>
      </c:lineChart>
      <c:catAx>
        <c:axId val="818329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41333504"/>
        <c:crosses val="autoZero"/>
        <c:auto val="1"/>
        <c:lblAlgn val="ctr"/>
        <c:lblOffset val="100"/>
        <c:noMultiLvlLbl val="0"/>
      </c:catAx>
      <c:valAx>
        <c:axId val="41333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81832960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"实际增加量"</c:f>
              <c:strCache>
                <c:ptCount val="1"/>
                <c:pt idx="0">
                  <c:v>实际增加量</c:v>
                </c:pt>
              </c:strCache>
            </c:strRef>
          </c:tx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val>
            <c:numRef>
              <c:f>(Sheet1!$D$7,Sheet1!$E$7,Sheet1!$F$7,Sheet1!$G$7,Sheet1!$H$7,Sheet1!$I$7,Sheet1!$J$7,Sheet1!$K$7,Sheet1!$L$7,Sheet1!$M$7,Sheet1!$N$7,Sheet1!$O$7)</c:f>
              <c:numCache>
                <c:formatCode>General</c:formatCode>
                <c:ptCount val="12"/>
                <c:pt idx="0">
                  <c:v>1540</c:v>
                </c:pt>
                <c:pt idx="1">
                  <c:v>1540</c:v>
                </c:pt>
                <c:pt idx="2">
                  <c:v>1330</c:v>
                </c:pt>
                <c:pt idx="3">
                  <c:v>985</c:v>
                </c:pt>
                <c:pt idx="4">
                  <c:v>1275</c:v>
                </c:pt>
                <c:pt idx="5">
                  <c:v>975</c:v>
                </c:pt>
                <c:pt idx="6">
                  <c:v>1629</c:v>
                </c:pt>
                <c:pt idx="7">
                  <c:v>1763</c:v>
                </c:pt>
                <c:pt idx="8">
                  <c:v>915</c:v>
                </c:pt>
                <c:pt idx="9">
                  <c:v>2274</c:v>
                </c:pt>
                <c:pt idx="10">
                  <c:v>1022</c:v>
                </c:pt>
                <c:pt idx="11">
                  <c:v>1332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</xdr:colOff>
      <xdr:row>8</xdr:row>
      <xdr:rowOff>9525</xdr:rowOff>
    </xdr:from>
    <xdr:to>
      <xdr:col>7</xdr:col>
      <xdr:colOff>19050</xdr:colOff>
      <xdr:row>25</xdr:row>
      <xdr:rowOff>0</xdr:rowOff>
    </xdr:to>
    <xdr:graphicFrame>
      <xdr:nvGraphicFramePr>
        <xdr:cNvPr id="2" name="图表 1"/>
        <xdr:cNvGraphicFramePr/>
      </xdr:nvGraphicFramePr>
      <xdr:xfrm>
        <a:off x="0" y="2438400"/>
        <a:ext cx="4600575" cy="3552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8</xdr:row>
      <xdr:rowOff>9525</xdr:rowOff>
    </xdr:from>
    <xdr:to>
      <xdr:col>15</xdr:col>
      <xdr:colOff>0</xdr:colOff>
      <xdr:row>25</xdr:row>
      <xdr:rowOff>9525</xdr:rowOff>
    </xdr:to>
    <xdr:graphicFrame>
      <xdr:nvGraphicFramePr>
        <xdr:cNvPr id="3" name="图表 2"/>
        <xdr:cNvGraphicFramePr/>
      </xdr:nvGraphicFramePr>
      <xdr:xfrm>
        <a:off x="4610100" y="2438400"/>
        <a:ext cx="4467225" cy="35623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9"/>
  <sheetViews>
    <sheetView tabSelected="1" zoomScale="96" zoomScaleNormal="96" workbookViewId="0">
      <selection activeCell="Q6" sqref="Q6"/>
    </sheetView>
  </sheetViews>
  <sheetFormatPr defaultColWidth="9" defaultRowHeight="16.5"/>
  <cols>
    <col min="1" max="2" width="9" style="1"/>
    <col min="3" max="3" width="12.625" style="1" customWidth="1"/>
    <col min="4" max="15" width="7.375" style="1" customWidth="1"/>
    <col min="16" max="16384" width="9" style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21"/>
    </row>
    <row r="2" spans="1:1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2"/>
    </row>
    <row r="3" spans="1:1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"/>
    </row>
    <row r="4" ht="28.5" customHeight="1" spans="1:15">
      <c r="A4" s="8" t="s">
        <v>1</v>
      </c>
      <c r="B4" s="9"/>
      <c r="C4" s="10"/>
      <c r="D4" s="11" t="s">
        <v>2</v>
      </c>
      <c r="E4" s="11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1" t="s">
        <v>8</v>
      </c>
      <c r="K4" s="11" t="s">
        <v>9</v>
      </c>
      <c r="L4" s="11" t="s">
        <v>10</v>
      </c>
      <c r="M4" s="11" t="s">
        <v>11</v>
      </c>
      <c r="N4" s="11" t="s">
        <v>12</v>
      </c>
      <c r="O4" s="24" t="s">
        <v>13</v>
      </c>
    </row>
    <row r="5" ht="27.75" customHeight="1" spans="1:15">
      <c r="A5" s="12"/>
      <c r="B5" s="13"/>
      <c r="C5" s="14" t="s">
        <v>14</v>
      </c>
      <c r="D5" s="15">
        <v>1800</v>
      </c>
      <c r="E5" s="15">
        <v>1800</v>
      </c>
      <c r="F5" s="15">
        <v>1600</v>
      </c>
      <c r="G5" s="15">
        <v>1200</v>
      </c>
      <c r="H5" s="15">
        <v>1500</v>
      </c>
      <c r="I5" s="15">
        <v>1200</v>
      </c>
      <c r="J5" s="15">
        <v>1850</v>
      </c>
      <c r="K5" s="15">
        <v>1987</v>
      </c>
      <c r="L5" s="15">
        <v>1140</v>
      </c>
      <c r="M5" s="15">
        <v>2500</v>
      </c>
      <c r="N5" s="15">
        <v>1250</v>
      </c>
      <c r="O5" s="25">
        <v>1562</v>
      </c>
    </row>
    <row r="6" ht="28.5" customHeight="1" spans="1:15">
      <c r="A6" s="12"/>
      <c r="B6" s="13"/>
      <c r="C6" s="14" t="s">
        <v>15</v>
      </c>
      <c r="D6" s="15">
        <v>260</v>
      </c>
      <c r="E6" s="15">
        <v>260</v>
      </c>
      <c r="F6" s="15">
        <v>270</v>
      </c>
      <c r="G6" s="15">
        <v>215</v>
      </c>
      <c r="H6" s="15">
        <v>225</v>
      </c>
      <c r="I6" s="15">
        <v>225</v>
      </c>
      <c r="J6" s="15">
        <v>221</v>
      </c>
      <c r="K6" s="15">
        <v>224</v>
      </c>
      <c r="L6" s="15">
        <v>225</v>
      </c>
      <c r="M6" s="15">
        <v>226</v>
      </c>
      <c r="N6" s="15">
        <v>228</v>
      </c>
      <c r="O6" s="25">
        <v>230</v>
      </c>
    </row>
    <row r="7" ht="28.5" customHeight="1" spans="1:15">
      <c r="A7" s="12"/>
      <c r="B7" s="13"/>
      <c r="C7" s="14" t="s">
        <v>16</v>
      </c>
      <c r="D7" s="15">
        <f>D5-D6</f>
        <v>1540</v>
      </c>
      <c r="E7" s="15">
        <f t="shared" ref="E7:O7" si="0">E5-E6</f>
        <v>1540</v>
      </c>
      <c r="F7" s="15">
        <f t="shared" si="0"/>
        <v>1330</v>
      </c>
      <c r="G7" s="15">
        <f t="shared" si="0"/>
        <v>985</v>
      </c>
      <c r="H7" s="15">
        <f t="shared" si="0"/>
        <v>1275</v>
      </c>
      <c r="I7" s="15">
        <f t="shared" si="0"/>
        <v>975</v>
      </c>
      <c r="J7" s="15">
        <f t="shared" si="0"/>
        <v>1629</v>
      </c>
      <c r="K7" s="15">
        <f t="shared" si="0"/>
        <v>1763</v>
      </c>
      <c r="L7" s="15">
        <f t="shared" si="0"/>
        <v>915</v>
      </c>
      <c r="M7" s="15">
        <f t="shared" si="0"/>
        <v>2274</v>
      </c>
      <c r="N7" s="15">
        <f t="shared" si="0"/>
        <v>1022</v>
      </c>
      <c r="O7" s="25">
        <f t="shared" si="0"/>
        <v>1332</v>
      </c>
    </row>
    <row r="8" ht="28.5" customHeight="1" spans="1:15">
      <c r="A8" s="16"/>
      <c r="B8" s="17"/>
      <c r="C8" s="18" t="s">
        <v>17</v>
      </c>
      <c r="D8" s="19">
        <f>8506+D7</f>
        <v>10046</v>
      </c>
      <c r="E8" s="19">
        <f>D8+E7</f>
        <v>11586</v>
      </c>
      <c r="F8" s="19">
        <f t="shared" ref="F8:O8" si="1">E8+F7</f>
        <v>12916</v>
      </c>
      <c r="G8" s="19">
        <f t="shared" si="1"/>
        <v>13901</v>
      </c>
      <c r="H8" s="19">
        <f t="shared" si="1"/>
        <v>15176</v>
      </c>
      <c r="I8" s="19">
        <f t="shared" si="1"/>
        <v>16151</v>
      </c>
      <c r="J8" s="19">
        <f t="shared" si="1"/>
        <v>17780</v>
      </c>
      <c r="K8" s="19">
        <f t="shared" si="1"/>
        <v>19543</v>
      </c>
      <c r="L8" s="19">
        <f t="shared" si="1"/>
        <v>20458</v>
      </c>
      <c r="M8" s="19">
        <f t="shared" si="1"/>
        <v>22732</v>
      </c>
      <c r="N8" s="19">
        <f t="shared" si="1"/>
        <v>23754</v>
      </c>
      <c r="O8" s="26">
        <f t="shared" si="1"/>
        <v>25086</v>
      </c>
    </row>
    <row r="9" spans="3:15"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</sheetData>
  <mergeCells count="2">
    <mergeCell ref="A1:O3"/>
    <mergeCell ref="A4:B8"/>
  </mergeCells>
  <pageMargins left="0.708333333333333" right="0.708333333333333" top="0.747916666666667" bottom="0.747916666666667" header="0.314583333333333" footer="0.314583333333333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2008-09-11T17:22:00Z</dcterms:created>
  <cp:lastPrinted>2016-08-12T08:29:00Z</cp:lastPrinted>
  <dcterms:modified xsi:type="dcterms:W3CDTF">2017-06-14T05:53:42Z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