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definedNames>
    <definedName name="A">OFFSET(Sheet1!$B$2,Sheet1!$K$2,1,1,3)</definedName>
  </definedNames>
  <calcPr calcId="144525"/>
</workbook>
</file>

<file path=xl/sharedStrings.xml><?xml version="1.0" encoding="utf-8"?>
<sst xmlns="http://schemas.openxmlformats.org/spreadsheetml/2006/main" count="15">
  <si>
    <t>姓名</t>
  </si>
  <si>
    <t>一季度</t>
  </si>
  <si>
    <t>二季度</t>
  </si>
  <si>
    <t>三季度</t>
  </si>
  <si>
    <t>四季度</t>
  </si>
  <si>
    <t>年度总计</t>
  </si>
  <si>
    <t>个人占比</t>
  </si>
  <si>
    <t>2015年度季度数据分析</t>
  </si>
  <si>
    <t>王万历</t>
  </si>
  <si>
    <t>李光丽</t>
  </si>
  <si>
    <t>黄晓莉</t>
  </si>
  <si>
    <t>谢林毅</t>
  </si>
  <si>
    <t>2015年全年总销售额达到3174万，比去年增长了28%，各个季度总体比去年同期都高，同时，总销量迈进同行业TOP5。</t>
  </si>
  <si>
    <t>张敏</t>
  </si>
  <si>
    <t>陈芬雅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</si>
</sst>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9"/>
      <name val="微软雅黑"/>
      <family val="2"/>
      <charset val="134"/>
    </font>
    <font>
      <sz val="10"/>
      <color indexed="63"/>
      <name val="微软雅黑"/>
      <family val="2"/>
      <charset val="134"/>
    </font>
    <font>
      <sz val="11"/>
      <color indexed="63"/>
      <name val="微软雅黑"/>
      <family val="2"/>
      <charset val="134"/>
    </font>
    <font>
      <sz val="16"/>
      <color indexed="54"/>
      <name val="微软雅黑"/>
      <family val="2"/>
      <charset val="134"/>
    </font>
    <font>
      <sz val="26"/>
      <color indexed="54"/>
      <name val="Arial"/>
      <family val="2"/>
      <charset val="0"/>
    </font>
    <font>
      <sz val="11"/>
      <color theme="1"/>
      <name val="宋体"/>
      <charset val="134"/>
      <scheme val="minor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2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theme="0"/>
      <name val="宋体"/>
      <charset val="134"/>
      <scheme val="minor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1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0" fillId="23" borderId="3" applyNumberFormat="0" applyAlignment="0" applyProtection="0">
      <alignment vertical="center"/>
    </xf>
    <xf numFmtId="0" fontId="22" fillId="26" borderId="7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3" fillId="3" borderId="1" xfId="1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9" fontId="3" fillId="4" borderId="1" xfId="1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4" borderId="0" xfId="0" applyFill="1">
      <alignment vertical="center"/>
    </xf>
    <xf numFmtId="0" fontId="6" fillId="4" borderId="0" xfId="0" applyNumberFormat="1" applyFont="1" applyFill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000000"/>
      <color rgb="0060497B"/>
      <color rgb="00FFFFFF"/>
      <color rgb="00E5E0EC"/>
      <color rgb="004040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25" b="0" i="0" u="none" strike="noStrike" kern="1200" baseline="0">
                <a:solidFill>
                  <a:srgbClr val="404040">
                    <a:alpha val="100000"/>
                  </a:srgbClr>
                </a:solidFill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</a:defRPr>
            </a:pPr>
            <a:r>
              <a:t>销售数据按季度一览表</a:t>
            </a:r>
            <a:endParaRPr sz="1625" b="0" i="0" u="none" strike="noStrike" baseline="0">
              <a:solidFill>
                <a:srgbClr val="404040">
                  <a:alpha val="100000"/>
                </a:srgbClr>
              </a:solidFill>
              <a:latin typeface="幼圆" panose="02010509060101010101" charset="-122"/>
              <a:ea typeface="幼圆" panose="02010509060101010101" charset="-122"/>
              <a:cs typeface="幼圆" panose="02010509060101010101" charset="-122"/>
            </a:endParaRPr>
          </a:p>
        </c:rich>
      </c:tx>
      <c:layout>
        <c:manualLayout>
          <c:xMode val="edge"/>
          <c:yMode val="edge"/>
          <c:x val="0.292823673283933"/>
          <c:y val="0.029228214949123"/>
        </c:manualLayout>
      </c:layout>
      <c:overlay val="0"/>
      <c:spPr>
        <a:noFill/>
        <a:ln w="3175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599377855906"/>
          <c:y val="0.129439305489731"/>
          <c:w val="0.837954401728293"/>
          <c:h val="0.69521433432387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王万历</c:v>
                </c:pt>
              </c:strCache>
            </c:strRef>
          </c:tx>
          <c:spPr>
            <a:solidFill>
              <a:srgbClr val="3F3151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Sheet1!$C$3:$F$3</c:f>
              <c:numCache>
                <c:formatCode>General</c:formatCode>
                <c:ptCount val="4"/>
                <c:pt idx="0">
                  <c:v>89</c:v>
                </c:pt>
                <c:pt idx="1">
                  <c:v>135</c:v>
                </c:pt>
                <c:pt idx="2">
                  <c:v>140</c:v>
                </c:pt>
                <c:pt idx="3">
                  <c:v>55</c:v>
                </c:pt>
              </c:numCache>
            </c:numRef>
          </c:val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李光丽</c:v>
                </c:pt>
              </c:strCache>
            </c:strRef>
          </c:tx>
          <c:spPr>
            <a:solidFill>
              <a:srgbClr val="60497B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129</c:v>
                </c:pt>
                <c:pt idx="1">
                  <c:v>80</c:v>
                </c:pt>
                <c:pt idx="2">
                  <c:v>172</c:v>
                </c:pt>
                <c:pt idx="3">
                  <c:v>92</c:v>
                </c:pt>
              </c:numCache>
            </c:numRef>
          </c:val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黄晓莉</c:v>
                </c:pt>
              </c:strCache>
            </c:strRef>
          </c:tx>
          <c:spPr>
            <a:solidFill>
              <a:srgbClr val="95B3D7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Sheet1!$C$5:$F$5</c:f>
              <c:numCache>
                <c:formatCode>General</c:formatCode>
                <c:ptCount val="4"/>
                <c:pt idx="0">
                  <c:v>100</c:v>
                </c:pt>
                <c:pt idx="1">
                  <c:v>159</c:v>
                </c:pt>
                <c:pt idx="2">
                  <c:v>180</c:v>
                </c:pt>
                <c:pt idx="3">
                  <c:v>196</c:v>
                </c:pt>
              </c:numCache>
            </c:numRef>
          </c:val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谢林毅</c:v>
                </c:pt>
              </c:strCache>
            </c:strRef>
          </c:tx>
          <c:spPr>
            <a:solidFill>
              <a:srgbClr val="538ED5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70</c:v>
                </c:pt>
                <c:pt idx="1">
                  <c:v>196</c:v>
                </c:pt>
                <c:pt idx="2">
                  <c:v>134</c:v>
                </c:pt>
                <c:pt idx="3">
                  <c:v>185</c:v>
                </c:pt>
              </c:numCache>
            </c:numRef>
          </c:val>
        </c:ser>
        <c:ser>
          <c:idx val="4"/>
          <c:order val="4"/>
          <c:tx>
            <c:strRef>
              <c:f>Sheet1!$B$7</c:f>
              <c:strCache>
                <c:ptCount val="1"/>
                <c:pt idx="0">
                  <c:v>张敏</c:v>
                </c:pt>
              </c:strCache>
            </c:strRef>
          </c:tx>
          <c:spPr>
            <a:solidFill>
              <a:srgbClr val="5EC1DC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Sheet1!$C$7:$F$7</c:f>
              <c:numCache>
                <c:formatCode>General</c:formatCode>
                <c:ptCount val="4"/>
                <c:pt idx="0">
                  <c:v>125</c:v>
                </c:pt>
                <c:pt idx="1">
                  <c:v>138</c:v>
                </c:pt>
                <c:pt idx="2">
                  <c:v>116</c:v>
                </c:pt>
                <c:pt idx="3">
                  <c:v>166</c:v>
                </c:pt>
              </c:numCache>
            </c:numRef>
          </c:val>
        </c:ser>
        <c:ser>
          <c:idx val="5"/>
          <c:order val="5"/>
          <c:tx>
            <c:strRef>
              <c:f>Sheet1!$B$8</c:f>
              <c:strCache>
                <c:ptCount val="1"/>
                <c:pt idx="0">
                  <c:v>陈芬雅</c:v>
                </c:pt>
              </c:strCache>
            </c:strRef>
          </c:tx>
          <c:spPr>
            <a:solidFill>
              <a:srgbClr val="C2D69A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Sheet1!$C$8:$F$8</c:f>
              <c:numCache>
                <c:formatCode>General</c:formatCode>
                <c:ptCount val="4"/>
                <c:pt idx="0">
                  <c:v>140</c:v>
                </c:pt>
                <c:pt idx="1">
                  <c:v>100</c:v>
                </c:pt>
                <c:pt idx="2">
                  <c:v>157</c:v>
                </c:pt>
                <c:pt idx="3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590413468"/>
        <c:axId val="265611940"/>
      </c:barChart>
      <c:catAx>
        <c:axId val="590413468"/>
        <c:scaling>
          <c:orientation val="minMax"/>
        </c:scaling>
        <c:delete val="0"/>
        <c:axPos val="l"/>
        <c:majorTickMark val="in"/>
        <c:minorTickMark val="none"/>
        <c:tickLblPos val="nextTo"/>
        <c:spPr>
          <a:ln w="3175" cap="flat" cmpd="sng" algn="ctr">
            <a:solidFill>
              <a:srgbClr val="B6DDE8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404040">
                    <a:alpha val="100000"/>
                  </a:srgbClr>
                </a:solidFill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</a:defRPr>
            </a:pPr>
          </a:p>
        </c:txPr>
        <c:crossAx val="265611940"/>
        <c:crosses val="autoZero"/>
        <c:auto val="1"/>
        <c:lblAlgn val="ctr"/>
        <c:lblOffset val="100"/>
        <c:tickLblSkip val="1"/>
        <c:noMultiLvlLbl val="0"/>
      </c:catAx>
      <c:valAx>
        <c:axId val="26561194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rgbClr val="B2A1C7">
                  <a:alpha val="100000"/>
                </a:srgbClr>
              </a:solidFill>
              <a:prstDash val="solid"/>
              <a:round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80808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590413468"/>
        <c:crosses val="autoZero"/>
        <c:crossBetween val="between"/>
      </c:valAx>
      <c:spPr>
        <a:noFill/>
        <a:ln w="3175">
          <a:noFill/>
        </a:ln>
      </c:spPr>
    </c:plotArea>
    <c:legend>
      <c:legendPos val="r"/>
      <c:layout>
        <c:manualLayout>
          <c:xMode val="edge"/>
          <c:yMode val="edge"/>
          <c:x val="0.06814131658957"/>
          <c:y val="0.920689318845583"/>
          <c:w val="0.91375"/>
          <c:h val="0.068"/>
        </c:manualLayout>
      </c:layout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920" b="0" i="0" u="none" strike="noStrike" kern="1200" baseline="0">
              <a:solidFill>
                <a:srgbClr val="40404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CCC0DA">
        <a:alpha val="100000"/>
      </a:srgbClr>
    </a:solidFill>
    <a:ln w="3175" cap="flat" cmpd="sng" algn="ctr">
      <a:noFill/>
      <a:prstDash val="solid"/>
      <a:round/>
    </a:ln>
  </c:spPr>
  <c:txPr>
    <a:bodyPr rot="0" wrap="square" anchor="ctr" anchorCtr="1"/>
    <a:lstStyle/>
    <a:p>
      <a:pPr>
        <a:defRPr lang="zh-CN" sz="10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25" b="0" i="0" u="none" strike="noStrike" kern="1200" baseline="0">
                <a:solidFill>
                  <a:srgbClr val="40404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t>销售人员占比分析表</a:t>
            </a:r>
            <a:endParaRPr sz="1425" b="0" i="0" u="none" strike="noStrike" baseline="0">
              <a:solidFill>
                <a:srgbClr val="404040">
                  <a:alpha val="100000"/>
                </a:srgbClr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292460506115981"/>
          <c:y val="0.029289361842322"/>
        </c:manualLayout>
      </c:layout>
      <c:overlay val="0"/>
      <c:spPr>
        <a:noFill/>
        <a:ln w="3175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1138086707301"/>
          <c:y val="0.184104665534525"/>
          <c:w val="0.544825490095781"/>
          <c:h val="0.483274747028128"/>
        </c:manualLayout>
      </c:layout>
      <c:pie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个人占比</c:v>
                </c:pt>
              </c:strCache>
            </c:strRef>
          </c:tx>
          <c:spPr>
            <a:solidFill>
              <a:srgbClr val="195E71">
                <a:alpha val="100000"/>
              </a:srgbClr>
            </a:solidFill>
            <a:ln w="12700">
              <a:solidFill>
                <a:srgbClr val="000000">
                  <a:alpha val="100000"/>
                </a:srgbClr>
              </a:solidFill>
              <a:prstDash val="solid"/>
            </a:ln>
          </c:spPr>
          <c:explosion val="0"/>
          <c:dPt>
            <c:idx val="0"/>
            <c:bubble3D val="0"/>
            <c:explosion val="0"/>
            <c:spPr>
              <a:solidFill>
                <a:srgbClr val="DBD5E3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1"/>
            <c:bubble3D val="0"/>
            <c:explosion val="0"/>
            <c:spPr>
              <a:solidFill>
                <a:srgbClr val="C8C0D4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2"/>
            <c:bubble3D val="0"/>
            <c:explosion val="0"/>
            <c:spPr>
              <a:solidFill>
                <a:srgbClr val="B3A7C5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3"/>
            <c:bubble3D val="0"/>
            <c:explosion val="0"/>
            <c:spPr>
              <a:solidFill>
                <a:srgbClr val="A28DBB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4"/>
            <c:bubble3D val="0"/>
            <c:explosion val="0"/>
            <c:spPr>
              <a:solidFill>
                <a:srgbClr val="947DB1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5"/>
            <c:bubble3D val="0"/>
            <c:explosion val="0"/>
            <c:spPr>
              <a:solidFill>
                <a:srgbClr val="886DA9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Lbls>
            <c:dLbl>
              <c:idx val="0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1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1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1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1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1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1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outEnd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 w="3175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100" b="0" i="0" u="none" strike="noStrike" kern="1200" baseline="0">
                    <a:solidFill>
                      <a:srgbClr val="404040">
                        <a:alpha val="100000"/>
                      </a:srgbClr>
                    </a:solidFill>
                    <a:latin typeface="Arial" panose="020B0604020202020204" charset="-122"/>
                    <a:ea typeface="Arial" panose="020B0604020202020204" charset="-122"/>
                    <a:cs typeface="Arial" panose="020B0604020202020204" charset="-122"/>
                  </a:defRPr>
                </a:pPr>
              </a:p>
            </c:txPr>
            <c:dLblPos val="outEnd"/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Sheet1!$B$3:$B$8</c:f>
              <c:strCache>
                <c:ptCount val="6"/>
                <c:pt idx="0">
                  <c:v>王万历</c:v>
                </c:pt>
                <c:pt idx="1">
                  <c:v>李光丽</c:v>
                </c:pt>
                <c:pt idx="2">
                  <c:v>黄晓莉</c:v>
                </c:pt>
                <c:pt idx="3">
                  <c:v>谢林毅</c:v>
                </c:pt>
                <c:pt idx="4">
                  <c:v>张敏</c:v>
                </c:pt>
                <c:pt idx="5">
                  <c:v>陈芬雅</c:v>
                </c:pt>
              </c:strCache>
            </c:strRef>
          </c:cat>
          <c:val>
            <c:numRef>
              <c:f>Sheet1!$H$3:$H$8</c:f>
              <c:numCache>
                <c:formatCode>0%</c:formatCode>
                <c:ptCount val="6"/>
                <c:pt idx="0">
                  <c:v>0.132010081915564</c:v>
                </c:pt>
                <c:pt idx="1">
                  <c:v>0.149023314429742</c:v>
                </c:pt>
                <c:pt idx="2">
                  <c:v>0.200063011972275</c:v>
                </c:pt>
                <c:pt idx="3">
                  <c:v>0.184310018903592</c:v>
                </c:pt>
                <c:pt idx="4">
                  <c:v>0.171707624448645</c:v>
                </c:pt>
                <c:pt idx="5">
                  <c:v>0.162885948330183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3175">
          <a:noFill/>
        </a:ln>
      </c:spPr>
    </c:plotArea>
    <c:legend>
      <c:legendPos val="r"/>
      <c:layout>
        <c:manualLayout>
          <c:xMode val="edge"/>
          <c:yMode val="edge"/>
          <c:x val="0.115569009062546"/>
          <c:y val="0.849391932702973"/>
          <c:w val="0.77825"/>
          <c:h val="0.14275"/>
        </c:manualLayout>
      </c:layout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1125" b="0" i="0" u="none" strike="noStrike" kern="1200" baseline="0">
              <a:solidFill>
                <a:srgbClr val="404040"/>
              </a:solidFill>
              <a:latin typeface="幼圆" panose="02010509060101010101" charset="-122"/>
              <a:ea typeface="幼圆" panose="02010509060101010101" charset="-122"/>
              <a:cs typeface="幼圆" panose="02010509060101010101" charset="-122"/>
            </a:defRPr>
          </a:pPr>
        </a:p>
      </c:txPr>
    </c:legend>
    <c:plotVisOnly val="1"/>
    <c:dispBlanksAs val="zero"/>
    <c:showDLblsOverMax val="0"/>
  </c:chart>
  <c:spPr>
    <a:solidFill>
      <a:srgbClr val="F4F1F5">
        <a:alpha val="100000"/>
      </a:srgbClr>
    </a:solidFill>
    <a:ln w="3175" cap="flat" cmpd="sng" algn="ctr">
      <a:solidFill>
        <a:srgbClr val="B2A1C7">
          <a:alpha val="100000"/>
        </a:srgbClr>
      </a:solidFill>
      <a:prstDash val="solid"/>
      <a:round/>
    </a:ln>
  </c:spPr>
  <c:txPr>
    <a:bodyPr rot="0" wrap="square" anchor="ctr" anchorCtr="1"/>
    <a:lstStyle/>
    <a:p>
      <a:pPr>
        <a:defRPr lang="zh-CN" sz="20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228600</xdr:colOff>
      <xdr:row>8</xdr:row>
      <xdr:rowOff>57150</xdr:rowOff>
    </xdr:from>
    <xdr:to>
      <xdr:col>8</xdr:col>
      <xdr:colOff>47625</xdr:colOff>
      <xdr:row>34</xdr:row>
      <xdr:rowOff>161925</xdr:rowOff>
    </xdr:to>
    <xdr:graphicFrame>
      <xdr:nvGraphicFramePr>
        <xdr:cNvPr id="1047" name="Chart 15"/>
        <xdr:cNvGraphicFramePr/>
      </xdr:nvGraphicFramePr>
      <xdr:xfrm>
        <a:off x="228600" y="1771650"/>
        <a:ext cx="5172075" cy="45624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85725</xdr:colOff>
      <xdr:row>8</xdr:row>
      <xdr:rowOff>66675</xdr:rowOff>
    </xdr:from>
    <xdr:to>
      <xdr:col>14</xdr:col>
      <xdr:colOff>9525</xdr:colOff>
      <xdr:row>34</xdr:row>
      <xdr:rowOff>161925</xdr:rowOff>
    </xdr:to>
    <xdr:graphicFrame>
      <xdr:nvGraphicFramePr>
        <xdr:cNvPr id="1048" name="Chart 16"/>
        <xdr:cNvGraphicFramePr/>
      </xdr:nvGraphicFramePr>
      <xdr:xfrm>
        <a:off x="5438775" y="1781175"/>
        <a:ext cx="4038600" cy="45529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114300</xdr:colOff>
      <xdr:row>3</xdr:row>
      <xdr:rowOff>114300</xdr:rowOff>
    </xdr:from>
    <xdr:to>
      <xdr:col>9</xdr:col>
      <xdr:colOff>333375</xdr:colOff>
      <xdr:row>7</xdr:row>
      <xdr:rowOff>143510</xdr:rowOff>
    </xdr:to>
    <xdr:pic>
      <xdr:nvPicPr>
        <xdr:cNvPr id="1049" name="图片 1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467350" y="742950"/>
          <a:ext cx="904875" cy="9055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N8"/>
  <sheetViews>
    <sheetView showGridLines="0" tabSelected="1" topLeftCell="K24" workbookViewId="0">
      <selection activeCell="A1" sqref="A1:V36"/>
    </sheetView>
  </sheetViews>
  <sheetFormatPr defaultColWidth="9" defaultRowHeight="13.5" outlineLevelRow="7"/>
  <cols>
    <col min="1" max="1" width="3" customWidth="1"/>
    <col min="2" max="2" width="11.375" customWidth="1"/>
    <col min="3" max="6" width="9.5" customWidth="1"/>
    <col min="8" max="8" width="8.875" customWidth="1"/>
  </cols>
  <sheetData>
    <row r="2" ht="18" customHeight="1" spans="1:14">
      <c r="A2" s="1"/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2" t="s">
        <v>5</v>
      </c>
      <c r="H2" s="2" t="s">
        <v>6</v>
      </c>
      <c r="I2" s="10" t="s">
        <v>7</v>
      </c>
      <c r="J2" s="10"/>
      <c r="K2" s="10"/>
      <c r="L2" s="10"/>
      <c r="M2" s="10"/>
      <c r="N2" s="10"/>
    </row>
    <row r="3" ht="18" customHeight="1" spans="1:14">
      <c r="A3" s="1"/>
      <c r="B3" s="4" t="s">
        <v>8</v>
      </c>
      <c r="C3" s="4">
        <v>89</v>
      </c>
      <c r="D3" s="4">
        <v>135</v>
      </c>
      <c r="E3" s="4">
        <v>140</v>
      </c>
      <c r="F3" s="5">
        <v>55</v>
      </c>
      <c r="G3" s="4">
        <f t="shared" ref="G3:G8" si="0">SUM($C3:$F3)</f>
        <v>419</v>
      </c>
      <c r="H3" s="6">
        <f t="shared" ref="H3:H8" si="1">G3/SUM($G$3:$G$8)</f>
        <v>0.132010081915564</v>
      </c>
      <c r="I3" s="10"/>
      <c r="J3" s="10"/>
      <c r="K3" s="10"/>
      <c r="L3" s="10"/>
      <c r="M3" s="10"/>
      <c r="N3" s="10"/>
    </row>
    <row r="4" ht="18" customHeight="1" spans="1:14">
      <c r="A4" s="1"/>
      <c r="B4" s="7" t="s">
        <v>9</v>
      </c>
      <c r="C4" s="7">
        <v>129</v>
      </c>
      <c r="D4" s="7">
        <v>80</v>
      </c>
      <c r="E4" s="7">
        <v>172</v>
      </c>
      <c r="F4" s="8">
        <v>92</v>
      </c>
      <c r="G4" s="7">
        <f t="shared" si="0"/>
        <v>473</v>
      </c>
      <c r="H4" s="9">
        <f t="shared" si="1"/>
        <v>0.149023314429742</v>
      </c>
      <c r="I4" s="11"/>
      <c r="J4" s="11"/>
      <c r="K4" s="12">
        <f>SUM(G3:G8)</f>
        <v>3174</v>
      </c>
      <c r="L4" s="12"/>
      <c r="M4" s="12"/>
      <c r="N4" s="12"/>
    </row>
    <row r="5" ht="18" customHeight="1" spans="1:14">
      <c r="A5" s="1"/>
      <c r="B5" s="4" t="s">
        <v>10</v>
      </c>
      <c r="C5" s="4">
        <v>100</v>
      </c>
      <c r="D5" s="4">
        <v>159</v>
      </c>
      <c r="E5" s="4">
        <v>180</v>
      </c>
      <c r="F5" s="5">
        <v>196</v>
      </c>
      <c r="G5" s="4">
        <f t="shared" si="0"/>
        <v>635</v>
      </c>
      <c r="H5" s="6">
        <f t="shared" si="1"/>
        <v>0.200063011972275</v>
      </c>
      <c r="I5" s="11"/>
      <c r="J5" s="11"/>
      <c r="K5" s="13"/>
      <c r="L5" s="13"/>
      <c r="M5" s="13"/>
      <c r="N5" s="13"/>
    </row>
    <row r="6" ht="16.5" spans="1:14">
      <c r="A6" s="1"/>
      <c r="B6" s="7" t="s">
        <v>11</v>
      </c>
      <c r="C6" s="7">
        <v>70</v>
      </c>
      <c r="D6" s="7">
        <v>196</v>
      </c>
      <c r="E6" s="7">
        <v>134</v>
      </c>
      <c r="F6" s="8">
        <v>185</v>
      </c>
      <c r="G6" s="7">
        <f t="shared" si="0"/>
        <v>585</v>
      </c>
      <c r="H6" s="9">
        <f t="shared" si="1"/>
        <v>0.184310018903592</v>
      </c>
      <c r="I6" s="11"/>
      <c r="J6" s="11"/>
      <c r="K6" s="14" t="s">
        <v>12</v>
      </c>
      <c r="L6" s="14"/>
      <c r="M6" s="14"/>
      <c r="N6" s="14"/>
    </row>
    <row r="7" ht="16.5" spans="1:14">
      <c r="A7" s="1"/>
      <c r="B7" s="4" t="s">
        <v>13</v>
      </c>
      <c r="C7" s="4">
        <v>125</v>
      </c>
      <c r="D7" s="4">
        <v>138</v>
      </c>
      <c r="E7" s="4">
        <v>116</v>
      </c>
      <c r="F7" s="5">
        <v>166</v>
      </c>
      <c r="G7" s="4">
        <f t="shared" si="0"/>
        <v>545</v>
      </c>
      <c r="H7" s="6">
        <f t="shared" si="1"/>
        <v>0.171707624448645</v>
      </c>
      <c r="I7" s="11"/>
      <c r="J7" s="11"/>
      <c r="K7" s="14"/>
      <c r="L7" s="14"/>
      <c r="M7" s="14"/>
      <c r="N7" s="14"/>
    </row>
    <row r="8" ht="16.5" spans="1:14">
      <c r="A8" s="1"/>
      <c r="B8" s="7" t="s">
        <v>14</v>
      </c>
      <c r="C8" s="7">
        <v>140</v>
      </c>
      <c r="D8" s="7">
        <v>100</v>
      </c>
      <c r="E8" s="7">
        <v>157</v>
      </c>
      <c r="F8" s="8">
        <v>120</v>
      </c>
      <c r="G8" s="7">
        <f t="shared" si="0"/>
        <v>517</v>
      </c>
      <c r="H8" s="9">
        <f t="shared" si="1"/>
        <v>0.162885948330183</v>
      </c>
      <c r="I8" s="11"/>
      <c r="J8" s="11"/>
      <c r="K8" s="14"/>
      <c r="L8" s="14"/>
      <c r="M8" s="14"/>
      <c r="N8" s="14"/>
    </row>
  </sheetData>
  <mergeCells count="3">
    <mergeCell ref="I2:N3"/>
    <mergeCell ref="K6:N8"/>
    <mergeCell ref="K4:N5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1</cp:revision>
  <dcterms:created xsi:type="dcterms:W3CDTF">2009-01-09T01:26:00Z</dcterms:created>
  <dcterms:modified xsi:type="dcterms:W3CDTF">2017-05-18T14:21:39Z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自动化带公式图表数据报告.xls</vt:lpwstr>
  </property>
  <property fmtid="{D5CDD505-2E9C-101B-9397-08002B2CF9AE}" pid="4" name="fileid">
    <vt:lpwstr>660475</vt:lpwstr>
  </property>
</Properties>
</file>