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<sst xmlns="http://schemas.openxmlformats.org/spreadsheetml/2006/main" count="11">
  <si>
    <t>部门</t>
  </si>
  <si>
    <t>预算</t>
  </si>
  <si>
    <t>支出</t>
  </si>
  <si>
    <t>预算执行率</t>
  </si>
  <si>
    <t>部门A</t>
  </si>
  <si>
    <t>部门B</t>
  </si>
  <si>
    <t>部门C</t>
  </si>
  <si>
    <t>部门D</t>
  </si>
  <si>
    <t>部门E</t>
  </si>
  <si>
    <t>部门F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</si>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</sst>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0"/>
      <name val="黑体"/>
      <charset val="134"/>
    </font>
    <font>
      <sz val="11"/>
      <color theme="1"/>
      <name val="黑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0" borderId="7" applyNumberFormat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  <a:r>
              <a:rPr altLang="en-US" sz="1200" b="1" i="0" u="none" strike="noStrike" kern="1200" cap="none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rPr>
              <a:t>一季度预算支出对比</a:t>
            </a:r>
            <a:endParaRPr altLang="en-US" sz="1200" b="1" i="0" u="none" strike="noStrike" kern="1200" cap="none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endParaRPr>
          </a:p>
        </c:rich>
      </c:tx>
      <c:layout>
        <c:manualLayout>
          <c:xMode val="edge"/>
          <c:yMode val="edge"/>
          <c:x val="0.0100445053064019"/>
          <c:y val="0.020905923344947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预算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shade val="51000"/>
                    <a:satMod val="130000"/>
                  </a:schemeClr>
                </a:gs>
                <a:gs pos="80000">
                  <a:schemeClr val="accent5">
                    <a:shade val="76667"/>
                    <a:shade val="93000"/>
                    <a:satMod val="130000"/>
                  </a:schemeClr>
                </a:gs>
                <a:gs pos="100000">
                  <a:schemeClr val="accent5">
                    <a:shade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5">
                  <a:shade val="76667"/>
                  <a:alpha val="63000"/>
                </a:schemeClr>
              </a:outerShdw>
            </a:effectLst>
          </c:spPr>
          <c:invertIfNegative val="0"/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华文细黑" panose="02010600040101010101" charset="-122"/>
                    <a:ea typeface="华文细黑" panose="02010600040101010101" charset="-122"/>
                    <a:cs typeface="华文细黑" panose="02010600040101010101" charset="-122"/>
                    <a:sym typeface="华文细黑" panose="02010600040101010101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Sheet2!$C$3:$C$8</c:f>
              <c:numCache>
                <c:formatCode>General</c:formatCode>
                <c:ptCount val="6"/>
                <c:pt idx="0">
                  <c:v>534</c:v>
                </c:pt>
                <c:pt idx="1">
                  <c:v>552</c:v>
                </c:pt>
                <c:pt idx="2">
                  <c:v>565</c:v>
                </c:pt>
                <c:pt idx="3">
                  <c:v>639</c:v>
                </c:pt>
                <c:pt idx="4">
                  <c:v>660</c:v>
                </c:pt>
                <c:pt idx="5">
                  <c:v>526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>
              <a:outerShdw blurRad="57150" dist="19050" dir="5400000" rotWithShape="0">
                <a:schemeClr val="accent5">
                  <a:tint val="76667"/>
                  <a:alpha val="63000"/>
                </a:schemeClr>
              </a:outerShdw>
            </a:effectLst>
          </c:spPr>
          <c:invertIfNegative val="0"/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华文细黑" panose="02010600040101010101" charset="-122"/>
                    <a:ea typeface="华文细黑" panose="02010600040101010101" charset="-122"/>
                    <a:cs typeface="华文细黑" panose="02010600040101010101" charset="-122"/>
                    <a:sym typeface="华文细黑" panose="02010600040101010101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Sheet2!$D$3:$D$8</c:f>
              <c:numCache>
                <c:formatCode>General</c:formatCode>
                <c:ptCount val="6"/>
                <c:pt idx="0">
                  <c:v>521</c:v>
                </c:pt>
                <c:pt idx="1">
                  <c:v>537</c:v>
                </c:pt>
                <c:pt idx="2">
                  <c:v>564</c:v>
                </c:pt>
                <c:pt idx="3">
                  <c:v>635</c:v>
                </c:pt>
                <c:pt idx="4">
                  <c:v>671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1671424"/>
        <c:axId val="141673984"/>
      </c:barChart>
      <c:catAx>
        <c:axId val="14167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  <c:crossAx val="141673984"/>
        <c:crosses val="autoZero"/>
        <c:auto val="1"/>
        <c:lblAlgn val="ctr"/>
        <c:lblOffset val="100"/>
        <c:noMultiLvlLbl val="0"/>
      </c:catAx>
      <c:valAx>
        <c:axId val="14167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  <c:crossAx val="14167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/>
          </a:solidFill>
          <a:latin typeface="华文细黑" panose="02010600040101010101" charset="-122"/>
          <a:ea typeface="华文细黑" panose="02010600040101010101" charset="-122"/>
          <a:cs typeface="华文细黑" panose="02010600040101010101" charset="-122"/>
          <a:sym typeface="华文细黑" panose="0201060004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500" b="1" i="0" u="none" strike="noStrike" kern="1200" cap="all" spc="100" normalizeH="0" baseline="0">
              <a:solidFill>
                <a:schemeClr val="lt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预算执行率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rotWithShape="0">
                <a:schemeClr val="accent5">
                  <a:tint val="100000"/>
                </a:schemeClr>
              </a:outerShdw>
            </a:effectLst>
          </c:spPr>
          <c:marker>
            <c:symbol val="none"/>
          </c:marker>
          <c:dLbls>
            <c:spPr>
              <a:solidFill>
                <a:schemeClr val="accent5">
                  <a:tint val="100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5">
                          <a:tint val="100000"/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Sheet2!$E$3:$E$8</c:f>
              <c:numCache>
                <c:formatCode>0.00%</c:formatCode>
                <c:ptCount val="6"/>
                <c:pt idx="0">
                  <c:v>0.975655430711611</c:v>
                </c:pt>
                <c:pt idx="1">
                  <c:v>0.972826086956522</c:v>
                </c:pt>
                <c:pt idx="2">
                  <c:v>0.998230088495575</c:v>
                </c:pt>
                <c:pt idx="3">
                  <c:v>0.993740219092332</c:v>
                </c:pt>
                <c:pt idx="4">
                  <c:v>1.01666666666667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/>
                  </a:gs>
                </a:gsLst>
                <a:lin ang="5400000" scaled="0"/>
              </a:gradFill>
              <a:round/>
            </a:ln>
            <a:effectLst/>
          </c:spPr>
        </c:dropLines>
        <c:marker val="0"/>
        <c:smooth val="0"/>
        <c:axId val="214302720"/>
        <c:axId val="214305792"/>
      </c:lineChart>
      <c:catAx>
        <c:axId val="2143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3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4305792"/>
        <c:crosses val="autoZero"/>
        <c:auto val="1"/>
        <c:lblAlgn val="ctr"/>
        <c:lblOffset val="100"/>
        <c:noMultiLvlLbl val="0"/>
      </c:catAx>
      <c:valAx>
        <c:axId val="214305792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430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tint val="100000"/>
      </a:schemeClr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3704272312851"/>
          <c:y val="0.03041825095057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472488038277512"/>
          <c:y val="0.18942270933125"/>
          <c:w val="0.903708133971292"/>
          <c:h val="0.765894758777297"/>
        </c:manualLayout>
      </c:layout>
      <c:pieChart>
        <c:varyColors val="1"/>
        <c:ser>
          <c:idx val="0"/>
          <c:order val="0"/>
          <c:tx>
            <c:strRef>
              <c:f>Sheet2!$C$2</c:f>
              <c:strCache>
                <c:ptCount val="1"/>
                <c:pt idx="0">
                  <c:v>预算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Sheet2!$C$3:$C$8</c:f>
              <c:numCache>
                <c:formatCode>General</c:formatCode>
                <c:ptCount val="6"/>
                <c:pt idx="0">
                  <c:v>534</c:v>
                </c:pt>
                <c:pt idx="1">
                  <c:v>552</c:v>
                </c:pt>
                <c:pt idx="2">
                  <c:v>565</c:v>
                </c:pt>
                <c:pt idx="3">
                  <c:v>639</c:v>
                </c:pt>
                <c:pt idx="4">
                  <c:v>660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267971417158"/>
          <c:y val="0.030651340996168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757663854770582"/>
          <c:y val="0.190549169859515"/>
          <c:w val="0.852950277518845"/>
          <c:h val="0.777522349936143"/>
        </c:manualLayout>
      </c:layout>
      <c:pieChart>
        <c:varyColors val="1"/>
        <c:ser>
          <c:idx val="0"/>
          <c:order val="0"/>
          <c:tx>
            <c:strRef>
              <c:f>Sheet2!$D$2</c:f>
              <c:strCache>
                <c:ptCount val="1"/>
                <c:pt idx="0">
                  <c:v>支出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Sheet2!$D$3:$D$8</c:f>
              <c:numCache>
                <c:formatCode>General</c:formatCode>
                <c:ptCount val="6"/>
                <c:pt idx="0">
                  <c:v>521</c:v>
                </c:pt>
                <c:pt idx="1">
                  <c:v>537</c:v>
                </c:pt>
                <c:pt idx="2">
                  <c:v>564</c:v>
                </c:pt>
                <c:pt idx="3">
                  <c:v>635</c:v>
                </c:pt>
                <c:pt idx="4">
                  <c:v>671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8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9525</xdr:colOff>
      <xdr:row>0</xdr:row>
      <xdr:rowOff>85726</xdr:rowOff>
    </xdr:from>
    <xdr:to>
      <xdr:col>12</xdr:col>
      <xdr:colOff>132715</xdr:colOff>
      <xdr:row>9</xdr:row>
      <xdr:rowOff>9526</xdr:rowOff>
    </xdr:to>
    <xdr:graphicFrame>
      <xdr:nvGraphicFramePr>
        <xdr:cNvPr id="2" name="图表 1"/>
        <xdr:cNvGraphicFramePr/>
      </xdr:nvGraphicFramePr>
      <xdr:xfrm>
        <a:off x="4010025" y="85725"/>
        <a:ext cx="4923790" cy="2769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590550</xdr:colOff>
      <xdr:row>9</xdr:row>
      <xdr:rowOff>19050</xdr:rowOff>
    </xdr:from>
    <xdr:to>
      <xdr:col>12</xdr:col>
      <xdr:colOff>152400</xdr:colOff>
      <xdr:row>23</xdr:row>
      <xdr:rowOff>114300</xdr:rowOff>
    </xdr:to>
    <xdr:graphicFrame>
      <xdr:nvGraphicFramePr>
        <xdr:cNvPr id="3" name="图表 2"/>
        <xdr:cNvGraphicFramePr/>
      </xdr:nvGraphicFramePr>
      <xdr:xfrm>
        <a:off x="4591050" y="2865120"/>
        <a:ext cx="4362450" cy="2495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9</xdr:row>
      <xdr:rowOff>9525</xdr:rowOff>
    </xdr:from>
    <xdr:to>
      <xdr:col>3</xdr:col>
      <xdr:colOff>227965</xdr:colOff>
      <xdr:row>23</xdr:row>
      <xdr:rowOff>114300</xdr:rowOff>
    </xdr:to>
    <xdr:graphicFrame>
      <xdr:nvGraphicFramePr>
        <xdr:cNvPr id="6" name="图表 5"/>
        <xdr:cNvGraphicFramePr/>
      </xdr:nvGraphicFramePr>
      <xdr:xfrm>
        <a:off x="180975" y="2855595"/>
        <a:ext cx="2123440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238125</xdr:colOff>
      <xdr:row>9</xdr:row>
      <xdr:rowOff>8890</xdr:rowOff>
    </xdr:from>
    <xdr:to>
      <xdr:col>5</xdr:col>
      <xdr:colOff>580390</xdr:colOff>
      <xdr:row>23</xdr:row>
      <xdr:rowOff>114300</xdr:rowOff>
    </xdr:to>
    <xdr:graphicFrame>
      <xdr:nvGraphicFramePr>
        <xdr:cNvPr id="7" name="图表 6"/>
        <xdr:cNvGraphicFramePr/>
      </xdr:nvGraphicFramePr>
      <xdr:xfrm>
        <a:off x="2314575" y="2854960"/>
        <a:ext cx="2266315" cy="25057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E10"/>
  <sheetViews>
    <sheetView showGridLines="0" tabSelected="1" workbookViewId="0">
      <selection activeCell="N2" sqref="N2"/>
    </sheetView>
  </sheetViews>
  <sheetFormatPr defaultColWidth="9" defaultRowHeight="13.5" outlineLevelCol="4"/>
  <cols>
    <col min="1" max="1" width="2" customWidth="1"/>
    <col min="2" max="5" width="12.625" customWidth="1"/>
  </cols>
  <sheetData>
    <row r="1" ht="8.1" customHeight="1"/>
    <row r="2" ht="27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7" customHeight="1" spans="2:5">
      <c r="B3" s="2" t="s">
        <v>4</v>
      </c>
      <c r="C3" s="2">
        <v>534</v>
      </c>
      <c r="D3" s="2">
        <v>521</v>
      </c>
      <c r="E3" s="3">
        <f>D3/C3</f>
        <v>0.975655430711611</v>
      </c>
    </row>
    <row r="4" ht="27" customHeight="1" spans="2:5">
      <c r="B4" s="4" t="s">
        <v>5</v>
      </c>
      <c r="C4" s="4">
        <v>552</v>
      </c>
      <c r="D4" s="4">
        <v>537</v>
      </c>
      <c r="E4" s="5">
        <f t="shared" ref="E4:E9" si="0">D4/C4</f>
        <v>0.972826086956522</v>
      </c>
    </row>
    <row r="5" ht="27" customHeight="1" spans="2:5">
      <c r="B5" s="2" t="s">
        <v>6</v>
      </c>
      <c r="C5" s="2">
        <v>565</v>
      </c>
      <c r="D5" s="2">
        <v>564</v>
      </c>
      <c r="E5" s="3">
        <f t="shared" si="0"/>
        <v>0.998230088495575</v>
      </c>
    </row>
    <row r="6" ht="27" customHeight="1" spans="2:5">
      <c r="B6" s="4" t="s">
        <v>7</v>
      </c>
      <c r="C6" s="4">
        <v>639</v>
      </c>
      <c r="D6" s="4">
        <v>635</v>
      </c>
      <c r="E6" s="5">
        <f t="shared" si="0"/>
        <v>0.993740219092332</v>
      </c>
    </row>
    <row r="7" ht="27" customHeight="1" spans="2:5">
      <c r="B7" s="2" t="s">
        <v>8</v>
      </c>
      <c r="C7" s="2">
        <v>660</v>
      </c>
      <c r="D7" s="2">
        <v>671</v>
      </c>
      <c r="E7" s="3">
        <f t="shared" si="0"/>
        <v>1.01666666666667</v>
      </c>
    </row>
    <row r="8" ht="27" customHeight="1" spans="2:5">
      <c r="B8" s="4" t="s">
        <v>9</v>
      </c>
      <c r="C8" s="4">
        <v>526</v>
      </c>
      <c r="D8" s="4">
        <v>526</v>
      </c>
      <c r="E8" s="5">
        <f t="shared" si="0"/>
        <v>1</v>
      </c>
    </row>
    <row r="9" ht="27" customHeight="1" spans="2:5">
      <c r="B9" s="2" t="s">
        <v>10</v>
      </c>
      <c r="C9" s="2">
        <f>SUM(C3:C8)</f>
        <v>3476</v>
      </c>
      <c r="D9" s="2">
        <f>SUM(D3:D8)</f>
        <v>3454</v>
      </c>
      <c r="E9" s="3">
        <f t="shared" si="0"/>
        <v>0.993670886075949</v>
      </c>
    </row>
    <row r="10" spans="3:4">
      <c r="C10" s="6"/>
      <c r="D10" s="6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I17" sqref="I17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2016-04-06T00:53:00Z</dcterms:created>
  <dcterms:modified xsi:type="dcterms:W3CDTF">2017-05-18T10:42:11Z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