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<sst xmlns="http://schemas.openxmlformats.org/spreadsheetml/2006/main" count="42" uniqueCount="19">
  <si>
    <t>学生每日计划表</t>
  </si>
  <si>
    <t>内容</t>
  </si>
  <si>
    <t>一</t>
  </si>
  <si>
    <t>二</t>
  </si>
  <si>
    <t>三</t>
  </si>
  <si>
    <t>四</t>
  </si>
  <si>
    <t>五</t>
  </si>
  <si>
    <t>六</t>
  </si>
  <si>
    <t>日</t>
  </si>
  <si>
    <t>统计</t>
  </si>
  <si>
    <t>语</t>
  </si>
  <si>
    <t>数</t>
  </si>
  <si>
    <t>英</t>
  </si>
  <si>
    <t>文</t>
  </si>
  <si>
    <t>理</t>
  </si>
  <si>
    <t>休</t>
  </si>
  <si>
    <t>上午</t>
  </si>
  <si>
    <t>下午</t>
  </si>
  <si>
    <t>晚上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</si>
</sst>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sz val="12"/>
      <color theme="1"/>
      <name val="思源黑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20" fillId="8" borderId="11" applyNumberFormat="0" applyAlignment="0" applyProtection="0">
      <alignment vertical="center"/>
    </xf>
    <xf numFmtId="0" fontId="4" fillId="5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5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textRotation="255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5"/>
  <sheetViews>
    <sheetView tabSelected="1" workbookViewId="0">
      <selection activeCell="AC7" sqref="AC7"/>
    </sheetView>
  </sheetViews>
  <sheetFormatPr defaultColWidth="9" defaultRowHeight="13.5"/>
  <cols>
    <col min="1" max="1" width="5.375" customWidth="1"/>
    <col min="2" max="10" width="3.375" customWidth="1"/>
    <col min="11" max="31" width="3.625" customWidth="1"/>
    <col min="32" max="37" width="3.25" customWidth="1"/>
  </cols>
  <sheetData>
    <row r="1" ht="38" customHeight="1" spans="1:3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ht="20.25" spans="1:37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2</v>
      </c>
      <c r="Q2" s="3" t="s">
        <v>3</v>
      </c>
      <c r="R2" s="3" t="s">
        <v>4</v>
      </c>
      <c r="S2" s="3" t="s">
        <v>5</v>
      </c>
      <c r="T2" s="3" t="s">
        <v>6</v>
      </c>
      <c r="U2" s="3" t="s">
        <v>7</v>
      </c>
      <c r="V2" s="3" t="s">
        <v>8</v>
      </c>
      <c r="W2" s="3" t="s">
        <v>2</v>
      </c>
      <c r="X2" s="3" t="s">
        <v>3</v>
      </c>
      <c r="Y2" s="3" t="s">
        <v>4</v>
      </c>
      <c r="Z2" s="3" t="s">
        <v>5</v>
      </c>
      <c r="AA2" s="3" t="s">
        <v>6</v>
      </c>
      <c r="AB2" s="3" t="s">
        <v>7</v>
      </c>
      <c r="AC2" s="3" t="s">
        <v>8</v>
      </c>
      <c r="AD2" s="3" t="s">
        <v>2</v>
      </c>
      <c r="AE2" s="3" t="s">
        <v>3</v>
      </c>
      <c r="AF2" s="10" t="s">
        <v>9</v>
      </c>
      <c r="AG2" s="10"/>
      <c r="AH2" s="10"/>
      <c r="AI2" s="10"/>
      <c r="AJ2" s="10"/>
      <c r="AK2" s="14"/>
    </row>
    <row r="3" ht="19.5" spans="1:37">
      <c r="A3" s="4"/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>
        <v>13</v>
      </c>
      <c r="O3" s="5">
        <v>14</v>
      </c>
      <c r="P3" s="5">
        <v>15</v>
      </c>
      <c r="Q3" s="5">
        <v>16</v>
      </c>
      <c r="R3" s="5">
        <v>17</v>
      </c>
      <c r="S3" s="5">
        <v>18</v>
      </c>
      <c r="T3" s="5">
        <v>19</v>
      </c>
      <c r="U3" s="5">
        <v>20</v>
      </c>
      <c r="V3" s="5">
        <v>21</v>
      </c>
      <c r="W3" s="5">
        <v>22</v>
      </c>
      <c r="X3" s="5">
        <v>23</v>
      </c>
      <c r="Y3" s="5">
        <v>24</v>
      </c>
      <c r="Z3" s="5">
        <v>25</v>
      </c>
      <c r="AA3" s="5">
        <v>26</v>
      </c>
      <c r="AB3" s="5">
        <v>27</v>
      </c>
      <c r="AC3" s="5">
        <v>28</v>
      </c>
      <c r="AD3" s="5">
        <v>29</v>
      </c>
      <c r="AE3" s="5">
        <v>30</v>
      </c>
      <c r="AF3" s="11" t="s">
        <v>10</v>
      </c>
      <c r="AG3" s="11" t="s">
        <v>11</v>
      </c>
      <c r="AH3" s="11" t="s">
        <v>12</v>
      </c>
      <c r="AI3" s="11" t="s">
        <v>13</v>
      </c>
      <c r="AJ3" s="11" t="s">
        <v>14</v>
      </c>
      <c r="AK3" s="15" t="s">
        <v>15</v>
      </c>
    </row>
    <row r="4" ht="19.5" spans="1:37">
      <c r="A4" s="6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12">
        <f>COUNTIF($B$4:$AE$4,"语")</f>
        <v>0</v>
      </c>
      <c r="AG4" s="7">
        <f>COUNTIF($B$4:$AE$4,"数")</f>
        <v>0</v>
      </c>
      <c r="AH4" s="12">
        <f>COUNTIF($B$4:$AE$4,"英")</f>
        <v>0</v>
      </c>
      <c r="AI4" s="7">
        <f>COUNTIF($B$4:$AE$4,"文")</f>
        <v>0</v>
      </c>
      <c r="AJ4" s="12">
        <f>COUNTIF($B$4:$AE$4,"理")</f>
        <v>0</v>
      </c>
      <c r="AK4" s="16">
        <f>COUNTIF($B$4:$AE$4,"休")</f>
        <v>0</v>
      </c>
    </row>
    <row r="5" ht="19.5" spans="1:37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12">
        <f t="shared" ref="AF5:AF15" si="0">COUNTIF(B5:AE5,"语")</f>
        <v>0</v>
      </c>
      <c r="AG5" s="7">
        <f t="shared" ref="AG5:AG15" si="1">COUNTIF(B5:AE5,"数")</f>
        <v>0</v>
      </c>
      <c r="AH5" s="12">
        <f t="shared" ref="AH5:AH15" si="2">COUNTIF(B5:AE5,"英")</f>
        <v>0</v>
      </c>
      <c r="AI5" s="7">
        <f t="shared" ref="AI5:AI15" si="3">COUNTIF(B5:AE5,"文")</f>
        <v>0</v>
      </c>
      <c r="AJ5" s="12">
        <f t="shared" ref="AJ5:AJ15" si="4">COUNTIF(B5:AE5,"理")</f>
        <v>0</v>
      </c>
      <c r="AK5" s="16">
        <f t="shared" ref="AK5:AK15" si="5">COUNTIF(B5:AE5,"休")</f>
        <v>0</v>
      </c>
    </row>
    <row r="6" ht="19.5" spans="1:37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12">
        <f t="shared" si="0"/>
        <v>0</v>
      </c>
      <c r="AG6" s="7">
        <f t="shared" si="1"/>
        <v>0</v>
      </c>
      <c r="AH6" s="12">
        <f t="shared" si="2"/>
        <v>0</v>
      </c>
      <c r="AI6" s="7">
        <f t="shared" si="3"/>
        <v>0</v>
      </c>
      <c r="AJ6" s="12">
        <f t="shared" si="4"/>
        <v>0</v>
      </c>
      <c r="AK6" s="16">
        <f t="shared" si="5"/>
        <v>0</v>
      </c>
    </row>
    <row r="7" ht="19.5" spans="1:37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12">
        <f t="shared" si="0"/>
        <v>0</v>
      </c>
      <c r="AG7" s="7">
        <f t="shared" si="1"/>
        <v>0</v>
      </c>
      <c r="AH7" s="12">
        <f t="shared" si="2"/>
        <v>0</v>
      </c>
      <c r="AI7" s="7">
        <f t="shared" si="3"/>
        <v>0</v>
      </c>
      <c r="AJ7" s="12">
        <f t="shared" si="4"/>
        <v>0</v>
      </c>
      <c r="AK7" s="16">
        <f t="shared" si="5"/>
        <v>0</v>
      </c>
    </row>
    <row r="8" ht="19.5" spans="1:37">
      <c r="A8" s="6" t="s">
        <v>17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12">
        <f t="shared" si="0"/>
        <v>0</v>
      </c>
      <c r="AG8" s="7">
        <f t="shared" si="1"/>
        <v>0</v>
      </c>
      <c r="AH8" s="12">
        <f t="shared" si="2"/>
        <v>0</v>
      </c>
      <c r="AI8" s="7">
        <f t="shared" si="3"/>
        <v>0</v>
      </c>
      <c r="AJ8" s="12">
        <f t="shared" si="4"/>
        <v>0</v>
      </c>
      <c r="AK8" s="16">
        <f t="shared" si="5"/>
        <v>0</v>
      </c>
    </row>
    <row r="9" ht="19.5" spans="1:37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12">
        <f t="shared" si="0"/>
        <v>0</v>
      </c>
      <c r="AG9" s="7">
        <f t="shared" si="1"/>
        <v>0</v>
      </c>
      <c r="AH9" s="12">
        <f t="shared" si="2"/>
        <v>0</v>
      </c>
      <c r="AI9" s="7">
        <f t="shared" si="3"/>
        <v>0</v>
      </c>
      <c r="AJ9" s="12">
        <f t="shared" si="4"/>
        <v>0</v>
      </c>
      <c r="AK9" s="16">
        <f t="shared" si="5"/>
        <v>0</v>
      </c>
    </row>
    <row r="10" ht="19.5" spans="1:37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12">
        <f t="shared" si="0"/>
        <v>0</v>
      </c>
      <c r="AG10" s="7">
        <f t="shared" si="1"/>
        <v>0</v>
      </c>
      <c r="AH10" s="12">
        <f t="shared" si="2"/>
        <v>0</v>
      </c>
      <c r="AI10" s="7">
        <f t="shared" si="3"/>
        <v>0</v>
      </c>
      <c r="AJ10" s="12">
        <f t="shared" si="4"/>
        <v>0</v>
      </c>
      <c r="AK10" s="16">
        <f t="shared" si="5"/>
        <v>0</v>
      </c>
    </row>
    <row r="11" ht="19.5" spans="1:37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12">
        <f t="shared" si="0"/>
        <v>0</v>
      </c>
      <c r="AG11" s="7">
        <f t="shared" si="1"/>
        <v>0</v>
      </c>
      <c r="AH11" s="12">
        <f t="shared" si="2"/>
        <v>0</v>
      </c>
      <c r="AI11" s="7">
        <f t="shared" si="3"/>
        <v>0</v>
      </c>
      <c r="AJ11" s="12">
        <f t="shared" si="4"/>
        <v>0</v>
      </c>
      <c r="AK11" s="16">
        <f t="shared" si="5"/>
        <v>0</v>
      </c>
    </row>
    <row r="12" ht="19.5" spans="1:37">
      <c r="A12" s="6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12">
        <f t="shared" si="0"/>
        <v>0</v>
      </c>
      <c r="AG12" s="7">
        <f t="shared" si="1"/>
        <v>0</v>
      </c>
      <c r="AH12" s="12">
        <f t="shared" si="2"/>
        <v>0</v>
      </c>
      <c r="AI12" s="7">
        <f t="shared" si="3"/>
        <v>0</v>
      </c>
      <c r="AJ12" s="12">
        <f t="shared" si="4"/>
        <v>0</v>
      </c>
      <c r="AK12" s="16">
        <f t="shared" si="5"/>
        <v>0</v>
      </c>
    </row>
    <row r="13" ht="19.5" spans="1:37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12">
        <f t="shared" si="0"/>
        <v>0</v>
      </c>
      <c r="AG13" s="7">
        <f t="shared" si="1"/>
        <v>0</v>
      </c>
      <c r="AH13" s="12">
        <f t="shared" si="2"/>
        <v>0</v>
      </c>
      <c r="AI13" s="7">
        <f t="shared" si="3"/>
        <v>0</v>
      </c>
      <c r="AJ13" s="12">
        <f t="shared" si="4"/>
        <v>0</v>
      </c>
      <c r="AK13" s="16">
        <f t="shared" si="5"/>
        <v>0</v>
      </c>
    </row>
    <row r="14" ht="19.5" spans="1:37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12">
        <f t="shared" si="0"/>
        <v>0</v>
      </c>
      <c r="AG14" s="7">
        <f t="shared" si="1"/>
        <v>0</v>
      </c>
      <c r="AH14" s="12">
        <f t="shared" si="2"/>
        <v>0</v>
      </c>
      <c r="AI14" s="7">
        <f t="shared" si="3"/>
        <v>0</v>
      </c>
      <c r="AJ14" s="12">
        <f t="shared" si="4"/>
        <v>0</v>
      </c>
      <c r="AK14" s="16">
        <f t="shared" si="5"/>
        <v>0</v>
      </c>
    </row>
    <row r="15" ht="20.25" spans="1:37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3">
        <f t="shared" si="0"/>
        <v>0</v>
      </c>
      <c r="AG15" s="9">
        <f t="shared" si="1"/>
        <v>0</v>
      </c>
      <c r="AH15" s="13">
        <f t="shared" si="2"/>
        <v>0</v>
      </c>
      <c r="AI15" s="9">
        <f t="shared" si="3"/>
        <v>0</v>
      </c>
      <c r="AJ15" s="13">
        <f t="shared" si="4"/>
        <v>0</v>
      </c>
      <c r="AK15" s="17">
        <f t="shared" si="5"/>
        <v>0</v>
      </c>
    </row>
  </sheetData>
  <mergeCells count="6">
    <mergeCell ref="A1:AK1"/>
    <mergeCell ref="AF2:AK2"/>
    <mergeCell ref="A2:A3"/>
    <mergeCell ref="A4:A7"/>
    <mergeCell ref="A8:A11"/>
    <mergeCell ref="A12:A15"/>
  </mergeCells>
  <dataValidations count="1">
    <dataValidation type="list" allowBlank="1" showInputMessage="1" showErrorMessage="1" promptTitle="说明：" sqref="B4:AE15">
      <formula1>$AF$3:$AK$3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2021-07-30T13:55:35Z</dcterms:created>
  <dcterms:modified xsi:type="dcterms:W3CDTF">2021-07-30T13:58:57Z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